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6630"/>
  </bookViews>
  <sheets>
    <sheet name="PL" sheetId="1" r:id="rId1"/>
    <sheet name="BS" sheetId="2" r:id="rId2"/>
    <sheet name="CF" sheetId="3" r:id="rId3"/>
    <sheet name="Note" sheetId="4" r:id="rId4"/>
  </sheets>
  <definedNames>
    <definedName name="_xlnm.Print_Area" localSheetId="1">BS!$A$1:$I$47</definedName>
    <definedName name="_xlnm.Print_Area" localSheetId="2">CF!$A$1:$K$58</definedName>
    <definedName name="_xlnm.Print_Area" localSheetId="3">Note!$A$1:$I$47</definedName>
    <definedName name="_xlnm.Print_Area" localSheetId="0">PL!$A$1:$K$42</definedName>
  </definedNames>
  <calcPr calcId="162913"/>
</workbook>
</file>

<file path=xl/calcChain.xml><?xml version="1.0" encoding="utf-8"?>
<calcChain xmlns="http://schemas.openxmlformats.org/spreadsheetml/2006/main">
  <c r="K54" i="3" l="1"/>
  <c r="K52" i="3" l="1"/>
</calcChain>
</file>

<file path=xl/sharedStrings.xml><?xml version="1.0" encoding="utf-8"?>
<sst xmlns="http://schemas.openxmlformats.org/spreadsheetml/2006/main" count="218" uniqueCount="169">
  <si>
    <t>Advertising expenses</t>
  </si>
  <si>
    <t>Promotion expenses</t>
  </si>
  <si>
    <t>Adjustments (income)</t>
  </si>
  <si>
    <t>Adjustments (costs)</t>
  </si>
  <si>
    <t>Financial income</t>
  </si>
  <si>
    <t>Dividend income</t>
  </si>
  <si>
    <t>Interest income</t>
  </si>
  <si>
    <t>Financial costs</t>
  </si>
  <si>
    <t>Interest expenses</t>
  </si>
  <si>
    <t>Revenue</t>
    <phoneticPr fontId="5"/>
  </si>
  <si>
    <t>Cost of sales</t>
    <phoneticPr fontId="5"/>
  </si>
  <si>
    <t>Gross profit</t>
    <phoneticPr fontId="5"/>
  </si>
  <si>
    <t>Other operating income</t>
    <phoneticPr fontId="5"/>
  </si>
  <si>
    <t>Other</t>
    <phoneticPr fontId="5"/>
  </si>
  <si>
    <t>Share of profit in investments accounted for using the equity method</t>
    <phoneticPr fontId="5"/>
  </si>
  <si>
    <t>Shipping and warehousing expenses</t>
    <phoneticPr fontId="6"/>
  </si>
  <si>
    <t>Commission</t>
    <phoneticPr fontId="6"/>
  </si>
  <si>
    <t>Employee benefit expenses</t>
    <phoneticPr fontId="5"/>
  </si>
  <si>
    <t>Depreciation and amortization</t>
    <phoneticPr fontId="5"/>
  </si>
  <si>
    <t>Operating profit</t>
    <phoneticPr fontId="5"/>
  </si>
  <si>
    <t>Adjusted operating profit</t>
    <phoneticPr fontId="5"/>
  </si>
  <si>
    <t>Employee benefit expenses</t>
    <phoneticPr fontId="5"/>
  </si>
  <si>
    <t>Other</t>
    <phoneticPr fontId="5"/>
  </si>
  <si>
    <t>Profit before income taxes</t>
    <phoneticPr fontId="5"/>
  </si>
  <si>
    <t>Income taxes</t>
    <phoneticPr fontId="5"/>
  </si>
  <si>
    <t>Profit for the period</t>
    <phoneticPr fontId="5"/>
  </si>
  <si>
    <t>Attributable to non-controlling interests</t>
    <phoneticPr fontId="5"/>
  </si>
  <si>
    <t>Consolidated statement of Income</t>
    <phoneticPr fontId="2"/>
  </si>
  <si>
    <t>2016 Dec. end</t>
  </si>
  <si>
    <t>2017 Dec. end</t>
  </si>
  <si>
    <t>Current assets</t>
  </si>
  <si>
    <t>Cash and cash equivalents</t>
  </si>
  <si>
    <t>Trade and other receivables</t>
  </si>
  <si>
    <t>Inventories</t>
    <phoneticPr fontId="5"/>
  </si>
  <si>
    <t>Other current assets</t>
    <phoneticPr fontId="5"/>
  </si>
  <si>
    <t>Non-current assets held-for-sale</t>
    <phoneticPr fontId="5"/>
  </si>
  <si>
    <t>Non-current assets</t>
    <phoneticPr fontId="5"/>
  </si>
  <si>
    <t>Investment property</t>
    <phoneticPr fontId="5"/>
  </si>
  <si>
    <t>Retirement benefit assets</t>
    <phoneticPr fontId="5"/>
  </si>
  <si>
    <t>Investments accounted for using the equity method</t>
    <phoneticPr fontId="5"/>
  </si>
  <si>
    <t>Deferred tax assets</t>
    <phoneticPr fontId="5"/>
  </si>
  <si>
    <t>Total assets</t>
    <phoneticPr fontId="5"/>
  </si>
  <si>
    <t>Current liabilities</t>
    <phoneticPr fontId="5"/>
  </si>
  <si>
    <t>Trade and other payables</t>
    <phoneticPr fontId="5"/>
  </si>
  <si>
    <t>Income tax payables</t>
    <phoneticPr fontId="5"/>
  </si>
  <si>
    <t>Provisions</t>
    <phoneticPr fontId="5"/>
  </si>
  <si>
    <t>Non-current liabilities</t>
    <phoneticPr fontId="5"/>
  </si>
  <si>
    <t>Retirement benefit liabilities</t>
    <phoneticPr fontId="5"/>
  </si>
  <si>
    <t>Deferred tax liabilities</t>
    <phoneticPr fontId="5"/>
  </si>
  <si>
    <t>Total liabilities</t>
    <phoneticPr fontId="5"/>
  </si>
  <si>
    <t>Equity</t>
    <phoneticPr fontId="5"/>
  </si>
  <si>
    <t>Share capital</t>
    <phoneticPr fontId="5"/>
  </si>
  <si>
    <t>Capital surplus</t>
    <phoneticPr fontId="5"/>
  </si>
  <si>
    <t>Treasury shares</t>
    <phoneticPr fontId="5"/>
  </si>
  <si>
    <t>Other components of equity</t>
    <phoneticPr fontId="5"/>
  </si>
  <si>
    <t>Retained earnings</t>
    <phoneticPr fontId="5"/>
  </si>
  <si>
    <t>Non-controlling interests</t>
    <phoneticPr fontId="5"/>
  </si>
  <si>
    <t>Total liabilities and equity</t>
    <phoneticPr fontId="5"/>
  </si>
  <si>
    <t>2014 Dec. end</t>
  </si>
  <si>
    <t>2015 Dec. end</t>
  </si>
  <si>
    <t xml:space="preserve"> Mar.2014. end</t>
    <phoneticPr fontId="2"/>
  </si>
  <si>
    <t>(Unit: JPY Million)</t>
    <phoneticPr fontId="5"/>
  </si>
  <si>
    <t>(Unit: JPY Million)</t>
    <phoneticPr fontId="5"/>
  </si>
  <si>
    <t>Other financial assets</t>
    <phoneticPr fontId="5"/>
  </si>
  <si>
    <t xml:space="preserve">Goodwill </t>
    <phoneticPr fontId="5"/>
  </si>
  <si>
    <t>Intangible assets</t>
    <phoneticPr fontId="5"/>
  </si>
  <si>
    <t xml:space="preserve">Other financial assets </t>
    <phoneticPr fontId="5"/>
  </si>
  <si>
    <t xml:space="preserve">Bonds and borrowings </t>
    <phoneticPr fontId="5"/>
  </si>
  <si>
    <t xml:space="preserve">Other financial liabilities </t>
    <phoneticPr fontId="5"/>
  </si>
  <si>
    <t xml:space="preserve">Other current liabilities </t>
    <phoneticPr fontId="5"/>
  </si>
  <si>
    <t xml:space="preserve">Other non-current liabilities </t>
    <phoneticPr fontId="5"/>
  </si>
  <si>
    <t>-</t>
  </si>
  <si>
    <t>2016 Dec. end</t>
    <phoneticPr fontId="2"/>
  </si>
  <si>
    <t>-</t>
    <phoneticPr fontId="2"/>
  </si>
  <si>
    <t>Profit before income taxes</t>
    <phoneticPr fontId="2"/>
  </si>
  <si>
    <t>Depreciation and amortization</t>
    <phoneticPr fontId="2"/>
  </si>
  <si>
    <t>Impairment losses</t>
    <phoneticPr fontId="2"/>
  </si>
  <si>
    <t>Interest and dividend income</t>
    <phoneticPr fontId="2"/>
  </si>
  <si>
    <t>Interest expense</t>
    <phoneticPr fontId="2"/>
  </si>
  <si>
    <t>Share of profit in investments accounted for using the equity method</t>
    <phoneticPr fontId="2"/>
  </si>
  <si>
    <t>(Gains) losses on sale of investments in subsidiaries</t>
    <phoneticPr fontId="2"/>
  </si>
  <si>
    <t>(Increase) decrease in trade and other receivables</t>
    <phoneticPr fontId="2"/>
  </si>
  <si>
    <t>(Increase) decrease in inventories</t>
    <phoneticPr fontId="2"/>
  </si>
  <si>
    <t>Increase (decrease) in trade and other payables</t>
    <phoneticPr fontId="2"/>
  </si>
  <si>
    <t>Increase (decrease) in retirement benefit liabilities</t>
    <phoneticPr fontId="2"/>
  </si>
  <si>
    <t>(Increase) decrease in prepaid tobacco excise taxes</t>
    <phoneticPr fontId="2"/>
  </si>
  <si>
    <t>Increase (decrease) in tobacco excise tax payables</t>
    <phoneticPr fontId="2"/>
  </si>
  <si>
    <t>Increase (decrease) in consumption tax payables</t>
    <phoneticPr fontId="2"/>
  </si>
  <si>
    <t>Other</t>
    <phoneticPr fontId="2"/>
  </si>
  <si>
    <t>Subtotal</t>
    <phoneticPr fontId="2"/>
  </si>
  <si>
    <t>Interest and dividends received</t>
    <phoneticPr fontId="2"/>
  </si>
  <si>
    <t>Interest paid</t>
    <phoneticPr fontId="2"/>
  </si>
  <si>
    <t>Income taxes paid</t>
    <phoneticPr fontId="2"/>
  </si>
  <si>
    <t>Net cash flows from operating activities</t>
    <phoneticPr fontId="2"/>
  </si>
  <si>
    <t>Net cash flows from investing activities</t>
    <phoneticPr fontId="2"/>
  </si>
  <si>
    <t>Purchase of securities</t>
    <phoneticPr fontId="2"/>
  </si>
  <si>
    <t>Proceeds from sale and redemption of securities</t>
    <phoneticPr fontId="2"/>
  </si>
  <si>
    <t>Purchase of property, plant and equipment</t>
    <phoneticPr fontId="2"/>
  </si>
  <si>
    <t>Proceeds from sale of investment property</t>
    <phoneticPr fontId="2"/>
  </si>
  <si>
    <t>Purchase of intangible assets</t>
    <phoneticPr fontId="2"/>
  </si>
  <si>
    <t>Payments into time deposits</t>
    <phoneticPr fontId="2"/>
  </si>
  <si>
    <t>Proceeds from withdrawal of time deposits</t>
    <phoneticPr fontId="2"/>
  </si>
  <si>
    <t>Purchase of investments in associates</t>
    <phoneticPr fontId="2"/>
  </si>
  <si>
    <t>Other</t>
    <phoneticPr fontId="2"/>
  </si>
  <si>
    <t>FCF</t>
    <phoneticPr fontId="2"/>
  </si>
  <si>
    <t>Dividends paid to owners of the parent company</t>
    <phoneticPr fontId="2"/>
  </si>
  <si>
    <t>Dividends paid to non-controlling interests</t>
    <phoneticPr fontId="2"/>
  </si>
  <si>
    <t>Capital contribution from non-controlling interests</t>
    <phoneticPr fontId="2"/>
  </si>
  <si>
    <t>Increase (decrease) in short-term borrowings and commercial paper</t>
    <phoneticPr fontId="2"/>
  </si>
  <si>
    <t>Proceeds from long-term borrowings</t>
    <phoneticPr fontId="2"/>
  </si>
  <si>
    <t>Repayments of long-term borrowings</t>
    <phoneticPr fontId="2"/>
  </si>
  <si>
    <t>Proceeds from issuance of bonds</t>
    <phoneticPr fontId="2"/>
  </si>
  <si>
    <t>Redemption of bonds</t>
    <phoneticPr fontId="2"/>
  </si>
  <si>
    <t>Proceeds from sale and leaseback transactions</t>
    <phoneticPr fontId="2"/>
  </si>
  <si>
    <t>Repayments of finance lease obligations</t>
    <phoneticPr fontId="2"/>
  </si>
  <si>
    <t>Acquisition of treasury shares</t>
    <phoneticPr fontId="2"/>
  </si>
  <si>
    <t>Other</t>
    <phoneticPr fontId="2"/>
  </si>
  <si>
    <t>Net cash flows from financing activities</t>
    <phoneticPr fontId="2"/>
  </si>
  <si>
    <t>Net increase (decrease) in cash and cash equivalents</t>
    <phoneticPr fontId="2"/>
  </si>
  <si>
    <t>Cash and cash equivalents at the beginning of the period</t>
    <phoneticPr fontId="2"/>
  </si>
  <si>
    <t>Effect of exchange rate changes on cash and cash equivalents</t>
    <phoneticPr fontId="2"/>
  </si>
  <si>
    <t>Cash and cash equivalents at the end of the period</t>
    <phoneticPr fontId="2"/>
  </si>
  <si>
    <t>Payments for acquisition of interests in subsidiaries from non-controlling interests</t>
    <phoneticPr fontId="2"/>
  </si>
  <si>
    <t>Property, plant and equipment</t>
    <phoneticPr fontId="5"/>
  </si>
  <si>
    <t>Consolidated statement of financial position</t>
    <phoneticPr fontId="2"/>
  </si>
  <si>
    <t>Selling, general and administrative expenses</t>
    <phoneticPr fontId="5"/>
  </si>
  <si>
    <t>Research and Development expenses</t>
    <phoneticPr fontId="5"/>
  </si>
  <si>
    <t>Foreign exchange losses</t>
    <phoneticPr fontId="2"/>
  </si>
  <si>
    <t>Losses on sale and disposal of property, plant and equipment, intangible assets and investment properties</t>
    <phoneticPr fontId="5"/>
  </si>
  <si>
    <t>Consolidated statement of cash flows</t>
    <phoneticPr fontId="2"/>
  </si>
  <si>
    <t>(Gains) losses on sale and disposal of property, plant and equipment, intangible assets 
and investment property</t>
    <phoneticPr fontId="2"/>
  </si>
  <si>
    <t>Payments for business combinations</t>
    <phoneticPr fontId="2"/>
  </si>
  <si>
    <t>Impairment losses of investments in associates</t>
    <phoneticPr fontId="2"/>
  </si>
  <si>
    <t>(Note)</t>
    <phoneticPr fontId="2"/>
  </si>
  <si>
    <t xml:space="preserve">   The same change was made to consolidated subsidiaries with fiscal year ends other than December 31. </t>
    <phoneticPr fontId="2"/>
  </si>
  <si>
    <t xml:space="preserve">   As a consequence of this change, FY2014 was the 9-month period from April 1, 2014 to December 31, 2014,</t>
    <phoneticPr fontId="2"/>
  </si>
  <si>
    <t xml:space="preserve">   for the Company and its main consolidated subsidiaries that do not belong to the </t>
    <phoneticPr fontId="2"/>
  </si>
  <si>
    <t xml:space="preserve">   December 31, 2014.</t>
    <phoneticPr fontId="2"/>
  </si>
  <si>
    <t>Other</t>
    <phoneticPr fontId="2"/>
  </si>
  <si>
    <t>2014 Dec. end
(Apr. - Dec.)</t>
    <phoneticPr fontId="2"/>
  </si>
  <si>
    <t>FY2013
(Apr. - Mar.)</t>
    <phoneticPr fontId="2"/>
  </si>
  <si>
    <t>2014 Mar. end
(Apr. - Mar.)</t>
    <phoneticPr fontId="2"/>
  </si>
  <si>
    <t xml:space="preserve"> 2014 Mar. end</t>
    <phoneticPr fontId="2"/>
  </si>
  <si>
    <t>Gains on sale of property, plant and equipment, intangible asset and investment properties</t>
    <phoneticPr fontId="4"/>
  </si>
  <si>
    <t>Impairment losses on other than financial assets</t>
    <phoneticPr fontId="5"/>
  </si>
  <si>
    <t>Amortization cost of acquired intangibles arising from business acquisitions</t>
    <phoneticPr fontId="4"/>
  </si>
  <si>
    <t>Attributable to owners of the parent company</t>
    <phoneticPr fontId="5"/>
  </si>
  <si>
    <t>2015 Dec. end</t>
    <phoneticPr fontId="2"/>
  </si>
  <si>
    <t>Reversal of impairment losses of investment in associates</t>
    <phoneticPr fontId="2"/>
  </si>
  <si>
    <t>FY2015
(Continuing operations)</t>
    <phoneticPr fontId="2"/>
  </si>
  <si>
    <t>FY2014
(Apr. - Dec.)
(Continuing operations)</t>
    <phoneticPr fontId="2"/>
  </si>
  <si>
    <t>2018 Dec. end</t>
    <phoneticPr fontId="2"/>
  </si>
  <si>
    <t>2018 Dec. end</t>
    <phoneticPr fontId="2"/>
  </si>
  <si>
    <t>Impairment losses of investments in associates</t>
    <phoneticPr fontId="5"/>
  </si>
  <si>
    <t>Liabilities directly associated with non-current assets held-for-sale</t>
    <phoneticPr fontId="5"/>
  </si>
  <si>
    <t>Profit before income taxes from discontinued operations</t>
    <phoneticPr fontId="1"/>
  </si>
  <si>
    <t>Proceeds from sale of investments in subsidiaries</t>
    <phoneticPr fontId="2"/>
  </si>
  <si>
    <t>-</t>
    <phoneticPr fontId="2"/>
  </si>
  <si>
    <t xml:space="preserve">4.“Purchase of investments in subsidiaries,” which was presented in cash flows from investing activities, </t>
    <phoneticPr fontId="2"/>
  </si>
  <si>
    <t xml:space="preserve">   has been presented as “Payments for business combinations” to appropriately reflect the substance of the </t>
    <phoneticPr fontId="2"/>
  </si>
  <si>
    <t xml:space="preserve">   transaction from the year ended December 31, 2016.</t>
    <phoneticPr fontId="2"/>
  </si>
  <si>
    <t>1.The Company changed its fiscal year end from March 31 to December 31 effective from the FY2014.</t>
    <phoneticPr fontId="2"/>
  </si>
  <si>
    <t xml:space="preserve">   International Tobacco Business segment. For consolidated subsidiaries that belong to the</t>
    <phoneticPr fontId="2"/>
  </si>
  <si>
    <t xml:space="preserve">   International Tobacco Business segment, the FY2014 was the 12-month period from January 1, 2014 to </t>
    <phoneticPr fontId="2"/>
  </si>
  <si>
    <t>2.The Group made a partial change to its accounting policies effective from the FY2014.</t>
    <phoneticPr fontId="2"/>
  </si>
  <si>
    <t xml:space="preserve">   reflect the change.</t>
    <phoneticPr fontId="2"/>
  </si>
  <si>
    <t xml:space="preserve">3.The Group has classified “Beverage Business” as discontinued operations from the FY2015 and the </t>
    <phoneticPr fontId="2"/>
  </si>
  <si>
    <t xml:space="preserve">   figures presented for the FY2014 have been restated.</t>
    <phoneticPr fontId="2"/>
  </si>
  <si>
    <t xml:space="preserve">   Related principal management benchmarks for FY2013 have been adjusted retrospectively to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</si>
</sst>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;\-#,##0\ ;\-\ "/>
    <numFmt numFmtId="177" formatCode="#,##0.0\ ;\-#,##0.0\ ;\-\ "/>
    <numFmt numFmtId="178" formatCode="#,##0;&quot;&quot;\(#,##0\);&quot;－&quot;"/>
    <numFmt numFmtId="179" formatCode="#,##0_);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288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left" vertical="center" wrapText="1"/>
    </xf>
    <xf numFmtId="38" fontId="3" fillId="0" borderId="0" xfId="2" applyFont="1" applyFill="1" applyAlignment="1">
      <alignment horizontal="right" vertical="center"/>
    </xf>
    <xf numFmtId="38" fontId="9" fillId="0" borderId="0" xfId="1" applyFont="1" applyFill="1">
      <alignment vertical="center"/>
    </xf>
    <xf numFmtId="0" fontId="9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4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8" fontId="3" fillId="0" borderId="6" xfId="1" applyNumberFormat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horizontal="right" vertical="center"/>
    </xf>
    <xf numFmtId="178" fontId="3" fillId="0" borderId="8" xfId="2" applyNumberFormat="1" applyFont="1" applyFill="1" applyBorder="1" applyAlignment="1">
      <alignment horizontal="right" vertical="center"/>
    </xf>
    <xf numFmtId="178" fontId="3" fillId="0" borderId="50" xfId="2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78" fontId="3" fillId="0" borderId="10" xfId="1" applyNumberFormat="1" applyFont="1" applyFill="1" applyBorder="1" applyAlignment="1">
      <alignment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5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23" xfId="1" applyNumberFormat="1" applyFont="1" applyFill="1" applyBorder="1" applyAlignment="1">
      <alignment horizontal="right" vertical="center"/>
    </xf>
    <xf numFmtId="178" fontId="3" fillId="0" borderId="23" xfId="2" applyNumberFormat="1" applyFont="1" applyFill="1" applyBorder="1" applyAlignment="1">
      <alignment horizontal="right" vertical="center"/>
    </xf>
    <xf numFmtId="178" fontId="3" fillId="0" borderId="52" xfId="2" applyNumberFormat="1" applyFont="1" applyFill="1" applyBorder="1" applyAlignment="1">
      <alignment horizontal="right" vertical="center"/>
    </xf>
    <xf numFmtId="178" fontId="3" fillId="0" borderId="15" xfId="1" applyNumberFormat="1" applyFont="1" applyFill="1" applyBorder="1" applyAlignment="1">
      <alignment vertical="center" shrinkToFit="1"/>
    </xf>
    <xf numFmtId="178" fontId="3" fillId="0" borderId="31" xfId="2" applyNumberFormat="1" applyFont="1" applyFill="1" applyBorder="1" applyAlignment="1">
      <alignment horizontal="right" vertical="center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38" xfId="2" applyNumberFormat="1" applyFont="1" applyFill="1" applyBorder="1" applyAlignment="1">
      <alignment horizontal="right" vertical="center"/>
    </xf>
    <xf numFmtId="178" fontId="3" fillId="0" borderId="53" xfId="2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8" fontId="3" fillId="0" borderId="19" xfId="1" applyNumberFormat="1" applyFont="1" applyFill="1" applyBorder="1" applyAlignment="1">
      <alignment vertical="center"/>
    </xf>
    <xf numFmtId="178" fontId="3" fillId="0" borderId="34" xfId="2" applyNumberFormat="1" applyFont="1" applyFill="1" applyBorder="1" applyAlignment="1">
      <alignment horizontal="right" vertical="center"/>
    </xf>
    <xf numFmtId="178" fontId="3" fillId="0" borderId="21" xfId="1" applyNumberFormat="1" applyFont="1" applyFill="1" applyBorder="1" applyAlignment="1">
      <alignment horizontal="right" vertical="center"/>
    </xf>
    <xf numFmtId="178" fontId="3" fillId="0" borderId="21" xfId="2" applyNumberFormat="1" applyFont="1" applyFill="1" applyBorder="1" applyAlignment="1">
      <alignment horizontal="right" vertical="center"/>
    </xf>
    <xf numFmtId="178" fontId="3" fillId="0" borderId="54" xfId="2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8" fontId="3" fillId="0" borderId="15" xfId="1" applyNumberFormat="1" applyFont="1" applyFill="1" applyBorder="1" applyAlignment="1">
      <alignment vertical="center"/>
    </xf>
    <xf numFmtId="178" fontId="3" fillId="0" borderId="17" xfId="2" applyNumberFormat="1" applyFont="1" applyFill="1" applyBorder="1" applyAlignment="1">
      <alignment horizontal="right" vertical="center"/>
    </xf>
    <xf numFmtId="178" fontId="3" fillId="0" borderId="55" xfId="2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vertical="center"/>
    </xf>
    <xf numFmtId="178" fontId="3" fillId="0" borderId="27" xfId="2" applyNumberFormat="1" applyFont="1" applyFill="1" applyBorder="1" applyAlignment="1">
      <alignment horizontal="right" vertical="center"/>
    </xf>
    <xf numFmtId="178" fontId="3" fillId="0" borderId="27" xfId="1" applyNumberFormat="1" applyFont="1" applyFill="1" applyBorder="1" applyAlignment="1">
      <alignment horizontal="right" vertical="center"/>
    </xf>
    <xf numFmtId="178" fontId="3" fillId="0" borderId="56" xfId="2" applyNumberFormat="1" applyFont="1" applyFill="1" applyBorder="1" applyAlignment="1">
      <alignment horizontal="right" vertical="center"/>
    </xf>
    <xf numFmtId="178" fontId="3" fillId="0" borderId="81" xfId="2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8" fontId="3" fillId="0" borderId="29" xfId="1" applyNumberFormat="1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horizontal="right" vertical="center" shrinkToFit="1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178" fontId="3" fillId="0" borderId="42" xfId="1" applyNumberFormat="1" applyFont="1" applyFill="1" applyBorder="1" applyAlignment="1">
      <alignment vertical="center"/>
    </xf>
    <xf numFmtId="178" fontId="3" fillId="0" borderId="45" xfId="2" applyNumberFormat="1" applyFont="1" applyFill="1" applyBorder="1" applyAlignment="1">
      <alignment horizontal="right" vertical="center"/>
    </xf>
    <xf numFmtId="178" fontId="3" fillId="0" borderId="45" xfId="1" applyNumberFormat="1" applyFont="1" applyFill="1" applyBorder="1" applyAlignment="1">
      <alignment horizontal="right" vertical="center"/>
    </xf>
    <xf numFmtId="178" fontId="3" fillId="0" borderId="57" xfId="2" applyNumberFormat="1" applyFont="1" applyFill="1" applyBorder="1" applyAlignment="1">
      <alignment horizontal="right" vertical="center"/>
    </xf>
    <xf numFmtId="0" fontId="3" fillId="0" borderId="48" xfId="0" applyFont="1" applyFill="1" applyBorder="1" applyAlignment="1">
      <alignment vertical="center"/>
    </xf>
    <xf numFmtId="178" fontId="3" fillId="0" borderId="31" xfId="1" applyNumberFormat="1" applyFont="1" applyFill="1" applyBorder="1" applyAlignment="1">
      <alignment horizontal="right" vertical="center"/>
    </xf>
    <xf numFmtId="178" fontId="3" fillId="0" borderId="58" xfId="2" applyNumberFormat="1" applyFont="1" applyFill="1" applyBorder="1" applyAlignment="1">
      <alignment horizontal="right" vertical="center"/>
    </xf>
    <xf numFmtId="178" fontId="8" fillId="0" borderId="25" xfId="1" applyNumberFormat="1" applyFont="1" applyFill="1" applyBorder="1" applyAlignment="1">
      <alignment vertical="center" shrinkToFit="1"/>
    </xf>
    <xf numFmtId="178" fontId="8" fillId="0" borderId="27" xfId="1" applyNumberFormat="1" applyFont="1" applyFill="1" applyBorder="1" applyAlignment="1">
      <alignment horizontal="right" vertical="center"/>
    </xf>
    <xf numFmtId="0" fontId="3" fillId="0" borderId="33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178" fontId="3" fillId="0" borderId="25" xfId="1" applyNumberFormat="1" applyFont="1" applyFill="1" applyBorder="1" applyAlignment="1">
      <alignment vertical="center" shrinkToFit="1"/>
    </xf>
    <xf numFmtId="178" fontId="3" fillId="0" borderId="34" xfId="1" applyNumberFormat="1" applyFont="1" applyFill="1" applyBorder="1" applyAlignment="1">
      <alignment horizontal="right" vertical="center"/>
    </xf>
    <xf numFmtId="178" fontId="3" fillId="0" borderId="59" xfId="2" applyNumberFormat="1" applyFont="1" applyFill="1" applyBorder="1" applyAlignment="1">
      <alignment horizontal="right" vertical="center"/>
    </xf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178" fontId="3" fillId="0" borderId="36" xfId="1" applyNumberFormat="1" applyFont="1" applyFill="1" applyBorder="1" applyAlignment="1">
      <alignment vertical="center"/>
    </xf>
    <xf numFmtId="178" fontId="3" fillId="0" borderId="38" xfId="1" applyNumberFormat="1" applyFont="1" applyFill="1" applyBorder="1" applyAlignment="1">
      <alignment horizontal="right" vertical="center"/>
    </xf>
    <xf numFmtId="0" fontId="3" fillId="0" borderId="39" xfId="0" applyFont="1" applyFill="1" applyBorder="1" applyAlignment="1">
      <alignment vertical="center"/>
    </xf>
    <xf numFmtId="178" fontId="3" fillId="0" borderId="12" xfId="1" applyNumberFormat="1" applyFont="1" applyFill="1" applyBorder="1" applyAlignment="1">
      <alignment vertical="center"/>
    </xf>
    <xf numFmtId="178" fontId="3" fillId="0" borderId="46" xfId="1" applyNumberFormat="1" applyFont="1" applyFill="1" applyBorder="1" applyAlignment="1">
      <alignment vertical="center"/>
    </xf>
    <xf numFmtId="178" fontId="3" fillId="0" borderId="47" xfId="1" applyNumberFormat="1" applyFont="1" applyFill="1" applyBorder="1" applyAlignment="1">
      <alignment vertical="center"/>
    </xf>
    <xf numFmtId="178" fontId="3" fillId="0" borderId="44" xfId="1" applyNumberFormat="1" applyFont="1" applyFill="1" applyBorder="1" applyAlignment="1">
      <alignment horizontal="right" vertical="center"/>
    </xf>
    <xf numFmtId="178" fontId="3" fillId="0" borderId="44" xfId="2" applyNumberFormat="1" applyFont="1" applyFill="1" applyBorder="1" applyAlignment="1">
      <alignment horizontal="right" vertical="center"/>
    </xf>
    <xf numFmtId="178" fontId="3" fillId="0" borderId="60" xfId="2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49" xfId="2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38" fontId="3" fillId="0" borderId="65" xfId="1" applyNumberFormat="1" applyFont="1" applyFill="1" applyBorder="1" applyAlignment="1">
      <alignment vertical="center"/>
    </xf>
    <xf numFmtId="38" fontId="3" fillId="0" borderId="72" xfId="1" applyNumberFormat="1" applyFont="1" applyFill="1" applyBorder="1" applyAlignment="1">
      <alignment vertical="center"/>
    </xf>
    <xf numFmtId="38" fontId="3" fillId="0" borderId="38" xfId="1" applyNumberFormat="1" applyFont="1" applyFill="1" applyBorder="1" applyAlignment="1">
      <alignment horizontal="right" vertical="center"/>
    </xf>
    <xf numFmtId="38" fontId="3" fillId="0" borderId="53" xfId="1" applyNumberFormat="1" applyFont="1" applyFill="1" applyBorder="1" applyAlignment="1">
      <alignment horizontal="right" vertical="center"/>
    </xf>
    <xf numFmtId="38" fontId="8" fillId="0" borderId="0" xfId="0" applyNumberFormat="1" applyFont="1" applyFill="1">
      <alignment vertical="center"/>
    </xf>
    <xf numFmtId="38" fontId="3" fillId="0" borderId="15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17" xfId="1" applyFont="1" applyFill="1" applyBorder="1" applyAlignment="1">
      <alignment horizontal="right" vertical="center"/>
    </xf>
    <xf numFmtId="38" fontId="3" fillId="0" borderId="5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vertical="center" shrinkToFit="1"/>
    </xf>
    <xf numFmtId="38" fontId="3" fillId="0" borderId="27" xfId="1" applyFont="1" applyFill="1" applyBorder="1" applyAlignment="1">
      <alignment vertical="center" shrinkToFit="1"/>
    </xf>
    <xf numFmtId="38" fontId="3" fillId="0" borderId="27" xfId="1" applyFont="1" applyFill="1" applyBorder="1" applyAlignment="1">
      <alignment horizontal="right" vertical="center"/>
    </xf>
    <xf numFmtId="38" fontId="3" fillId="0" borderId="56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vertical="center" shrinkToFit="1"/>
    </xf>
    <xf numFmtId="38" fontId="3" fillId="0" borderId="34" xfId="1" applyFont="1" applyFill="1" applyBorder="1" applyAlignment="1">
      <alignment vertical="center" shrinkToFit="1"/>
    </xf>
    <xf numFmtId="38" fontId="3" fillId="0" borderId="34" xfId="1" applyFont="1" applyFill="1" applyBorder="1" applyAlignment="1">
      <alignment horizontal="right" vertical="center"/>
    </xf>
    <xf numFmtId="38" fontId="3" fillId="0" borderId="59" xfId="1" applyFont="1" applyFill="1" applyBorder="1" applyAlignment="1">
      <alignment horizontal="right" vertical="center"/>
    </xf>
    <xf numFmtId="38" fontId="3" fillId="0" borderId="36" xfId="1" applyNumberFormat="1" applyFont="1" applyFill="1" applyBorder="1" applyAlignment="1">
      <alignment vertical="center"/>
    </xf>
    <xf numFmtId="38" fontId="3" fillId="0" borderId="38" xfId="1" applyNumberFormat="1" applyFont="1" applyFill="1" applyBorder="1" applyAlignment="1">
      <alignment vertical="center"/>
    </xf>
    <xf numFmtId="38" fontId="3" fillId="0" borderId="17" xfId="1" applyNumberFormat="1" applyFont="1" applyFill="1" applyBorder="1" applyAlignment="1">
      <alignment horizontal="right" vertical="center"/>
    </xf>
    <xf numFmtId="38" fontId="3" fillId="0" borderId="55" xfId="1" applyNumberFormat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vertical="center"/>
    </xf>
    <xf numFmtId="38" fontId="3" fillId="0" borderId="25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0" fontId="3" fillId="0" borderId="68" xfId="0" applyFont="1" applyFill="1" applyBorder="1" applyAlignment="1">
      <alignment vertical="center"/>
    </xf>
    <xf numFmtId="38" fontId="3" fillId="0" borderId="19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horizontal="right" vertical="center"/>
    </xf>
    <xf numFmtId="38" fontId="3" fillId="0" borderId="54" xfId="1" applyFont="1" applyFill="1" applyBorder="1" applyAlignment="1">
      <alignment horizontal="right" vertical="center"/>
    </xf>
    <xf numFmtId="0" fontId="3" fillId="0" borderId="47" xfId="0" applyFont="1" applyFill="1" applyBorder="1" applyAlignment="1">
      <alignment vertical="center"/>
    </xf>
    <xf numFmtId="0" fontId="3" fillId="0" borderId="69" xfId="0" applyFont="1" applyFill="1" applyBorder="1" applyAlignment="1">
      <alignment vertical="center"/>
    </xf>
    <xf numFmtId="38" fontId="3" fillId="0" borderId="47" xfId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/>
    </xf>
    <xf numFmtId="38" fontId="3" fillId="0" borderId="70" xfId="1" applyFont="1" applyFill="1" applyBorder="1" applyAlignment="1">
      <alignment horizontal="right" vertical="center"/>
    </xf>
    <xf numFmtId="38" fontId="3" fillId="0" borderId="71" xfId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38" fontId="3" fillId="0" borderId="76" xfId="1" applyFont="1" applyFill="1" applyBorder="1" applyAlignment="1">
      <alignment vertical="center"/>
    </xf>
    <xf numFmtId="38" fontId="3" fillId="0" borderId="72" xfId="1" applyFont="1" applyFill="1" applyBorder="1" applyAlignment="1">
      <alignment vertical="center"/>
    </xf>
    <xf numFmtId="38" fontId="3" fillId="0" borderId="72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61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51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 shrinkToFit="1"/>
    </xf>
    <xf numFmtId="38" fontId="3" fillId="0" borderId="6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" fontId="3" fillId="0" borderId="24" xfId="1" applyNumberFormat="1" applyFont="1" applyFill="1" applyBorder="1" applyAlignment="1">
      <alignment vertical="center"/>
    </xf>
    <xf numFmtId="3" fontId="3" fillId="0" borderId="27" xfId="1" applyNumberFormat="1" applyFont="1" applyFill="1" applyBorder="1" applyAlignment="1">
      <alignment vertical="center"/>
    </xf>
    <xf numFmtId="3" fontId="3" fillId="0" borderId="27" xfId="1" applyNumberFormat="1" applyFont="1" applyFill="1" applyBorder="1" applyAlignment="1">
      <alignment horizontal="right" vertical="center"/>
    </xf>
    <xf numFmtId="3" fontId="3" fillId="0" borderId="56" xfId="1" applyNumberFormat="1" applyFont="1" applyFill="1" applyBorder="1" applyAlignment="1">
      <alignment horizontal="right" vertical="center"/>
    </xf>
    <xf numFmtId="3" fontId="3" fillId="0" borderId="24" xfId="1" applyNumberFormat="1" applyFont="1" applyFill="1" applyBorder="1" applyAlignment="1">
      <alignment vertical="center" shrinkToFit="1"/>
    </xf>
    <xf numFmtId="3" fontId="3" fillId="0" borderId="27" xfId="1" applyNumberFormat="1" applyFont="1" applyFill="1" applyBorder="1" applyAlignment="1">
      <alignment vertical="center" shrinkToFit="1"/>
    </xf>
    <xf numFmtId="38" fontId="3" fillId="0" borderId="18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38" fontId="3" fillId="0" borderId="77" xfId="1" applyFont="1" applyFill="1" applyBorder="1" applyAlignment="1">
      <alignment vertical="center"/>
    </xf>
    <xf numFmtId="38" fontId="3" fillId="0" borderId="70" xfId="1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9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65" xfId="0" applyFont="1" applyFill="1" applyBorder="1">
      <alignment vertical="center"/>
    </xf>
    <xf numFmtId="178" fontId="8" fillId="0" borderId="39" xfId="0" applyNumberFormat="1" applyFont="1" applyFill="1" applyBorder="1" applyAlignment="1">
      <alignment horizontal="right" vertical="center"/>
    </xf>
    <xf numFmtId="178" fontId="8" fillId="0" borderId="23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86" xfId="0" applyNumberFormat="1" applyFont="1" applyFill="1" applyBorder="1" applyAlignment="1">
      <alignment horizontal="right" vertical="center"/>
    </xf>
    <xf numFmtId="0" fontId="8" fillId="0" borderId="67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178" fontId="8" fillId="0" borderId="14" xfId="0" applyNumberFormat="1" applyFont="1" applyFill="1" applyBorder="1" applyAlignment="1">
      <alignment horizontal="right" vertical="center"/>
    </xf>
    <xf numFmtId="178" fontId="8" fillId="0" borderId="17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8" fillId="0" borderId="78" xfId="0" applyNumberFormat="1" applyFont="1" applyFill="1" applyBorder="1" applyAlignment="1">
      <alignment horizontal="right" vertical="center"/>
    </xf>
    <xf numFmtId="0" fontId="3" fillId="0" borderId="79" xfId="0" applyFont="1" applyFill="1" applyBorder="1">
      <alignment vertical="center"/>
    </xf>
    <xf numFmtId="0" fontId="3" fillId="0" borderId="46" xfId="0" applyFont="1" applyFill="1" applyBorder="1">
      <alignment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3" fillId="0" borderId="31" xfId="0" applyNumberFormat="1" applyFont="1" applyFill="1" applyBorder="1" applyAlignment="1">
      <alignment horizontal="right" vertical="center"/>
    </xf>
    <xf numFmtId="178" fontId="3" fillId="0" borderId="46" xfId="0" applyNumberFormat="1" applyFont="1" applyFill="1" applyBorder="1" applyAlignment="1">
      <alignment horizontal="right" vertical="center"/>
    </xf>
    <xf numFmtId="178" fontId="8" fillId="0" borderId="31" xfId="0" applyNumberFormat="1" applyFont="1" applyFill="1" applyBorder="1" applyAlignment="1">
      <alignment horizontal="right" vertical="center"/>
    </xf>
    <xf numFmtId="178" fontId="8" fillId="0" borderId="80" xfId="0" applyNumberFormat="1" applyFont="1" applyFill="1" applyBorder="1" applyAlignment="1">
      <alignment horizontal="right"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178" fontId="8" fillId="0" borderId="24" xfId="0" applyNumberFormat="1" applyFont="1" applyFill="1" applyBorder="1" applyAlignment="1">
      <alignment horizontal="right" vertical="center"/>
    </xf>
    <xf numFmtId="178" fontId="8" fillId="0" borderId="27" xfId="0" applyNumberFormat="1" applyFont="1" applyFill="1" applyBorder="1" applyAlignment="1">
      <alignment horizontal="right" vertical="center"/>
    </xf>
    <xf numFmtId="178" fontId="8" fillId="0" borderId="25" xfId="0" applyNumberFormat="1" applyFont="1" applyFill="1" applyBorder="1" applyAlignment="1">
      <alignment horizontal="right" vertical="center"/>
    </xf>
    <xf numFmtId="178" fontId="8" fillId="0" borderId="81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vertical="center"/>
    </xf>
    <xf numFmtId="0" fontId="3" fillId="0" borderId="28" xfId="0" applyFont="1" applyFill="1" applyBorder="1">
      <alignment vertical="center"/>
    </xf>
    <xf numFmtId="0" fontId="3" fillId="0" borderId="29" xfId="0" applyFont="1" applyFill="1" applyBorder="1">
      <alignment vertical="center"/>
    </xf>
    <xf numFmtId="178" fontId="3" fillId="0" borderId="34" xfId="0" applyNumberFormat="1" applyFont="1" applyFill="1" applyBorder="1" applyAlignment="1">
      <alignment horizontal="right" vertical="center"/>
    </xf>
    <xf numFmtId="178" fontId="3" fillId="0" borderId="29" xfId="0" applyNumberFormat="1" applyFont="1" applyFill="1" applyBorder="1" applyAlignment="1">
      <alignment horizontal="right" vertical="center"/>
    </xf>
    <xf numFmtId="0" fontId="8" fillId="0" borderId="18" xfId="0" applyFont="1" applyFill="1" applyBorder="1">
      <alignment vertical="center"/>
    </xf>
    <xf numFmtId="0" fontId="8" fillId="0" borderId="19" xfId="0" applyFont="1" applyFill="1" applyBorder="1">
      <alignment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8" fillId="0" borderId="21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horizontal="right" vertical="center"/>
    </xf>
    <xf numFmtId="178" fontId="8" fillId="0" borderId="82" xfId="0" applyNumberFormat="1" applyFont="1" applyFill="1" applyBorder="1" applyAlignment="1">
      <alignment horizontal="right" vertical="center"/>
    </xf>
    <xf numFmtId="0" fontId="8" fillId="0" borderId="62" xfId="0" applyFont="1" applyFill="1" applyBorder="1">
      <alignment vertical="center"/>
    </xf>
    <xf numFmtId="0" fontId="8" fillId="0" borderId="10" xfId="0" applyFont="1" applyFill="1" applyBorder="1">
      <alignment vertical="center"/>
    </xf>
    <xf numFmtId="178" fontId="8" fillId="0" borderId="6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83" xfId="0" applyNumberFormat="1" applyFont="1" applyFill="1" applyBorder="1" applyAlignment="1">
      <alignment horizontal="right" vertical="center"/>
    </xf>
    <xf numFmtId="0" fontId="8" fillId="0" borderId="84" xfId="0" applyFont="1" applyFill="1" applyBorder="1">
      <alignment vertical="center"/>
    </xf>
    <xf numFmtId="0" fontId="8" fillId="0" borderId="41" xfId="0" applyFont="1" applyFill="1" applyBorder="1">
      <alignment vertical="center"/>
    </xf>
    <xf numFmtId="0" fontId="8" fillId="0" borderId="42" xfId="0" applyFont="1" applyFill="1" applyBorder="1">
      <alignment vertical="center"/>
    </xf>
    <xf numFmtId="178" fontId="8" fillId="0" borderId="41" xfId="0" applyNumberFormat="1" applyFont="1" applyFill="1" applyBorder="1" applyAlignment="1">
      <alignment horizontal="right" vertical="center"/>
    </xf>
    <xf numFmtId="178" fontId="8" fillId="0" borderId="45" xfId="0" applyNumberFormat="1" applyFont="1" applyFill="1" applyBorder="1" applyAlignment="1">
      <alignment horizontal="right" vertical="center"/>
    </xf>
    <xf numFmtId="178" fontId="8" fillId="0" borderId="42" xfId="0" applyNumberFormat="1" applyFont="1" applyFill="1" applyBorder="1" applyAlignment="1">
      <alignment horizontal="right" vertical="center"/>
    </xf>
    <xf numFmtId="178" fontId="8" fillId="0" borderId="85" xfId="0" applyNumberFormat="1" applyFont="1" applyFill="1" applyBorder="1" applyAlignment="1">
      <alignment horizontal="right" vertical="center"/>
    </xf>
    <xf numFmtId="0" fontId="8" fillId="0" borderId="87" xfId="0" applyFont="1" applyFill="1" applyBorder="1">
      <alignment vertical="center"/>
    </xf>
    <xf numFmtId="0" fontId="8" fillId="0" borderId="95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73" xfId="0" applyFont="1" applyFill="1" applyBorder="1">
      <alignment vertical="center"/>
    </xf>
    <xf numFmtId="0" fontId="8" fillId="0" borderId="74" xfId="0" applyFont="1" applyFill="1" applyBorder="1">
      <alignment vertical="center"/>
    </xf>
    <xf numFmtId="178" fontId="8" fillId="0" borderId="77" xfId="0" applyNumberFormat="1" applyFont="1" applyFill="1" applyBorder="1" applyAlignment="1">
      <alignment horizontal="right" vertical="center"/>
    </xf>
    <xf numFmtId="178" fontId="8" fillId="0" borderId="70" xfId="0" applyNumberFormat="1" applyFont="1" applyFill="1" applyBorder="1" applyAlignment="1">
      <alignment horizontal="right" vertical="center"/>
    </xf>
    <xf numFmtId="178" fontId="8" fillId="0" borderId="74" xfId="0" applyNumberFormat="1" applyFont="1" applyFill="1" applyBorder="1" applyAlignment="1">
      <alignment horizontal="right" vertical="center"/>
    </xf>
    <xf numFmtId="178" fontId="8" fillId="0" borderId="88" xfId="0" applyNumberFormat="1" applyFont="1" applyFill="1" applyBorder="1" applyAlignment="1">
      <alignment horizontal="right" vertical="center"/>
    </xf>
    <xf numFmtId="0" fontId="8" fillId="0" borderId="48" xfId="0" applyFont="1" applyFill="1" applyBorder="1">
      <alignment vertical="center"/>
    </xf>
    <xf numFmtId="0" fontId="8" fillId="0" borderId="89" xfId="0" applyFont="1" applyFill="1" applyBorder="1">
      <alignment vertical="center"/>
    </xf>
    <xf numFmtId="178" fontId="8" fillId="0" borderId="93" xfId="0" applyNumberFormat="1" applyFont="1" applyFill="1" applyBorder="1" applyAlignment="1">
      <alignment horizontal="right" vertical="center"/>
    </xf>
    <xf numFmtId="178" fontId="8" fillId="0" borderId="94" xfId="0" applyNumberFormat="1" applyFont="1" applyFill="1" applyBorder="1" applyAlignment="1">
      <alignment horizontal="right" vertical="center"/>
    </xf>
    <xf numFmtId="178" fontId="8" fillId="0" borderId="89" xfId="0" applyNumberFormat="1" applyFont="1" applyFill="1" applyBorder="1" applyAlignment="1">
      <alignment horizontal="right" vertical="center"/>
    </xf>
    <xf numFmtId="178" fontId="8" fillId="0" borderId="90" xfId="0" applyNumberFormat="1" applyFont="1" applyFill="1" applyBorder="1" applyAlignment="1">
      <alignment horizontal="right" vertical="center"/>
    </xf>
    <xf numFmtId="178" fontId="8" fillId="0" borderId="24" xfId="0" quotePrefix="1" applyNumberFormat="1" applyFont="1" applyFill="1" applyBorder="1" applyAlignment="1">
      <alignment horizontal="right" vertical="center"/>
    </xf>
    <xf numFmtId="179" fontId="8" fillId="0" borderId="81" xfId="0" applyNumberFormat="1" applyFont="1" applyFill="1" applyBorder="1" applyAlignment="1">
      <alignment horizontal="right" vertical="center"/>
    </xf>
    <xf numFmtId="0" fontId="8" fillId="0" borderId="91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12" fillId="0" borderId="0" xfId="0" applyFont="1" applyFill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 wrapText="1" shrinkToFit="1"/>
    </xf>
    <xf numFmtId="0" fontId="3" fillId="0" borderId="26" xfId="0" applyFont="1" applyFill="1" applyBorder="1" applyAlignment="1">
      <alignment vertical="center" wrapText="1" shrinkToFit="1"/>
    </xf>
    <xf numFmtId="0" fontId="3" fillId="0" borderId="18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6" fontId="3" fillId="0" borderId="34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59" xfId="1" applyNumberFormat="1" applyFont="1" applyFill="1" applyBorder="1" applyAlignment="1">
      <alignment horizontal="right" vertical="center"/>
    </xf>
    <xf numFmtId="176" fontId="3" fillId="0" borderId="50" xfId="1" applyNumberFormat="1" applyFont="1" applyFill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showGridLines="0" tabSelected="1" view="pageBreakPreview" zoomScaleNormal="100" zoomScaleSheetLayoutView="100" workbookViewId="0">
      <selection activeCell="D46" sqref="D46"/>
    </sheetView>
  </sheetViews>
  <sheetFormatPr defaultRowHeight="18.75" x14ac:dyDescent="0.15"/>
  <cols>
    <col min="1" max="3" width="9" style="9"/>
    <col min="4" max="4" width="60.125" style="9" customWidth="1"/>
    <col min="5" max="5" width="19.625" style="8" customWidth="1"/>
    <col min="6" max="10" width="19.625" style="9" customWidth="1"/>
    <col min="11" max="11" width="2" style="8" customWidth="1"/>
    <col min="12" max="16384" width="9" style="9"/>
  </cols>
  <sheetData>
    <row r="2" spans="1:15" ht="20.25" thickBot="1" x14ac:dyDescent="0.2">
      <c r="A2" s="4" t="s">
        <v>27</v>
      </c>
      <c r="B2" s="5"/>
      <c r="C2" s="5"/>
      <c r="D2" s="5"/>
      <c r="E2" s="6"/>
      <c r="F2" s="5"/>
      <c r="G2" s="5"/>
      <c r="H2" s="5"/>
      <c r="I2" s="5"/>
      <c r="J2" s="7" t="s">
        <v>61</v>
      </c>
    </row>
    <row r="3" spans="1:15" ht="50.1" customHeight="1" thickBot="1" x14ac:dyDescent="0.2">
      <c r="A3" s="10"/>
      <c r="B3" s="11"/>
      <c r="C3" s="11"/>
      <c r="D3" s="12"/>
      <c r="E3" s="13" t="s">
        <v>140</v>
      </c>
      <c r="F3" s="14" t="s">
        <v>150</v>
      </c>
      <c r="G3" s="14" t="s">
        <v>149</v>
      </c>
      <c r="H3" s="15">
        <v>2016</v>
      </c>
      <c r="I3" s="15">
        <v>2017</v>
      </c>
      <c r="J3" s="16">
        <v>2018</v>
      </c>
    </row>
    <row r="4" spans="1:15" ht="19.5" thickTop="1" x14ac:dyDescent="0.15">
      <c r="A4" s="17" t="s">
        <v>9</v>
      </c>
      <c r="B4" s="18"/>
      <c r="C4" s="18"/>
      <c r="D4" s="19"/>
      <c r="E4" s="20">
        <v>2399841</v>
      </c>
      <c r="F4" s="21">
        <v>2019745</v>
      </c>
      <c r="G4" s="21">
        <v>2252884</v>
      </c>
      <c r="H4" s="22">
        <v>2143287</v>
      </c>
      <c r="I4" s="22">
        <v>2139653</v>
      </c>
      <c r="J4" s="23">
        <v>2215962</v>
      </c>
      <c r="L4" s="8"/>
      <c r="M4" s="8"/>
      <c r="N4" s="8"/>
      <c r="O4" s="8"/>
    </row>
    <row r="5" spans="1:15" x14ac:dyDescent="0.15">
      <c r="A5" s="24" t="s">
        <v>10</v>
      </c>
      <c r="B5" s="25"/>
      <c r="C5" s="25"/>
      <c r="D5" s="26"/>
      <c r="E5" s="27">
        <v>979975</v>
      </c>
      <c r="F5" s="28">
        <v>822538</v>
      </c>
      <c r="G5" s="28">
        <v>920056</v>
      </c>
      <c r="H5" s="29">
        <v>872433</v>
      </c>
      <c r="I5" s="29">
        <v>843558</v>
      </c>
      <c r="J5" s="30">
        <v>933034</v>
      </c>
      <c r="L5" s="8"/>
      <c r="M5" s="8"/>
      <c r="N5" s="8"/>
      <c r="O5" s="8"/>
    </row>
    <row r="6" spans="1:15" x14ac:dyDescent="0.15">
      <c r="A6" s="24" t="s">
        <v>11</v>
      </c>
      <c r="B6" s="25"/>
      <c r="C6" s="25"/>
      <c r="D6" s="26"/>
      <c r="E6" s="27">
        <v>1419866</v>
      </c>
      <c r="F6" s="28">
        <v>1197208</v>
      </c>
      <c r="G6" s="28">
        <v>1332828</v>
      </c>
      <c r="H6" s="29">
        <v>1270854</v>
      </c>
      <c r="I6" s="29">
        <v>1296094</v>
      </c>
      <c r="J6" s="30">
        <v>1282928</v>
      </c>
      <c r="L6" s="8"/>
      <c r="M6" s="8"/>
      <c r="N6" s="8"/>
      <c r="O6" s="8"/>
    </row>
    <row r="7" spans="1:15" x14ac:dyDescent="0.15">
      <c r="A7" s="17" t="s">
        <v>12</v>
      </c>
      <c r="B7" s="31"/>
      <c r="C7" s="31"/>
      <c r="D7" s="32"/>
      <c r="E7" s="33">
        <v>55634</v>
      </c>
      <c r="F7" s="28">
        <v>47419</v>
      </c>
      <c r="G7" s="34">
        <v>15367</v>
      </c>
      <c r="H7" s="35">
        <v>70101</v>
      </c>
      <c r="I7" s="35">
        <v>45724</v>
      </c>
      <c r="J7" s="36">
        <v>48532</v>
      </c>
      <c r="L7" s="8"/>
      <c r="M7" s="8"/>
      <c r="N7" s="8"/>
      <c r="O7" s="8"/>
    </row>
    <row r="8" spans="1:15" x14ac:dyDescent="0.15">
      <c r="A8" s="17"/>
      <c r="B8" s="255" t="s">
        <v>143</v>
      </c>
      <c r="C8" s="256"/>
      <c r="D8" s="257"/>
      <c r="E8" s="37">
        <v>44954</v>
      </c>
      <c r="F8" s="38">
        <v>40917</v>
      </c>
      <c r="G8" s="39">
        <v>7277</v>
      </c>
      <c r="H8" s="40">
        <v>41161</v>
      </c>
      <c r="I8" s="40">
        <v>24025</v>
      </c>
      <c r="J8" s="41">
        <v>39402</v>
      </c>
      <c r="L8" s="8"/>
      <c r="M8" s="8"/>
      <c r="N8" s="8"/>
      <c r="O8" s="8"/>
    </row>
    <row r="9" spans="1:15" ht="15" customHeight="1" x14ac:dyDescent="0.15">
      <c r="A9" s="17"/>
      <c r="B9" s="42" t="s">
        <v>13</v>
      </c>
      <c r="C9" s="43"/>
      <c r="D9" s="44"/>
      <c r="E9" s="45">
        <v>10680</v>
      </c>
      <c r="F9" s="46">
        <v>6502</v>
      </c>
      <c r="G9" s="47">
        <v>8089</v>
      </c>
      <c r="H9" s="48">
        <v>28940</v>
      </c>
      <c r="I9" s="48">
        <v>21699</v>
      </c>
      <c r="J9" s="49">
        <v>9129</v>
      </c>
      <c r="L9" s="8"/>
      <c r="M9" s="8"/>
      <c r="N9" s="8"/>
      <c r="O9" s="8"/>
    </row>
    <row r="10" spans="1:15" x14ac:dyDescent="0.15">
      <c r="A10" s="258" t="s">
        <v>14</v>
      </c>
      <c r="B10" s="259"/>
      <c r="C10" s="259"/>
      <c r="D10" s="260"/>
      <c r="E10" s="50">
        <v>1702</v>
      </c>
      <c r="F10" s="28">
        <v>7812.1779999999999</v>
      </c>
      <c r="G10" s="21">
        <v>6381</v>
      </c>
      <c r="H10" s="22">
        <v>6489</v>
      </c>
      <c r="I10" s="22">
        <v>6194</v>
      </c>
      <c r="J10" s="23">
        <v>3931</v>
      </c>
      <c r="L10" s="8"/>
      <c r="M10" s="8"/>
      <c r="N10" s="8"/>
      <c r="O10" s="8"/>
    </row>
    <row r="11" spans="1:15" ht="15" customHeight="1" x14ac:dyDescent="0.15">
      <c r="A11" s="17" t="s">
        <v>125</v>
      </c>
      <c r="B11" s="31"/>
      <c r="C11" s="31"/>
      <c r="D11" s="32"/>
      <c r="E11" s="33">
        <v>828942</v>
      </c>
      <c r="F11" s="34">
        <v>752559</v>
      </c>
      <c r="G11" s="34">
        <v>789346</v>
      </c>
      <c r="H11" s="35">
        <v>754115</v>
      </c>
      <c r="I11" s="35">
        <v>786911</v>
      </c>
      <c r="J11" s="36">
        <v>770407</v>
      </c>
      <c r="L11" s="8"/>
      <c r="M11" s="8"/>
      <c r="N11" s="8"/>
      <c r="O11" s="8"/>
    </row>
    <row r="12" spans="1:15" x14ac:dyDescent="0.15">
      <c r="A12" s="17"/>
      <c r="B12" s="51" t="s">
        <v>0</v>
      </c>
      <c r="C12" s="52"/>
      <c r="D12" s="53"/>
      <c r="E12" s="54">
        <v>21736</v>
      </c>
      <c r="F12" s="55">
        <v>20501</v>
      </c>
      <c r="G12" s="39">
        <v>25644</v>
      </c>
      <c r="H12" s="55">
        <v>26108</v>
      </c>
      <c r="I12" s="55">
        <v>24413</v>
      </c>
      <c r="J12" s="56">
        <v>29111</v>
      </c>
      <c r="L12" s="8"/>
      <c r="M12" s="8"/>
      <c r="N12" s="8"/>
      <c r="O12" s="8"/>
    </row>
    <row r="13" spans="1:15" x14ac:dyDescent="0.15">
      <c r="A13" s="17"/>
      <c r="B13" s="57" t="s">
        <v>1</v>
      </c>
      <c r="C13" s="58"/>
      <c r="D13" s="59"/>
      <c r="E13" s="60">
        <v>147793</v>
      </c>
      <c r="F13" s="61">
        <v>108032</v>
      </c>
      <c r="G13" s="62">
        <v>120270</v>
      </c>
      <c r="H13" s="61">
        <v>124766</v>
      </c>
      <c r="I13" s="61">
        <v>112212</v>
      </c>
      <c r="J13" s="63">
        <v>106199</v>
      </c>
      <c r="L13" s="8"/>
      <c r="M13" s="8"/>
      <c r="N13" s="8"/>
      <c r="O13" s="8"/>
    </row>
    <row r="14" spans="1:15" x14ac:dyDescent="0.15">
      <c r="A14" s="17"/>
      <c r="B14" s="57" t="s">
        <v>15</v>
      </c>
      <c r="C14" s="58"/>
      <c r="D14" s="59"/>
      <c r="E14" s="60">
        <v>27089</v>
      </c>
      <c r="F14" s="61">
        <v>18765</v>
      </c>
      <c r="G14" s="62">
        <v>26859</v>
      </c>
      <c r="H14" s="61">
        <v>26793</v>
      </c>
      <c r="I14" s="61">
        <v>26950</v>
      </c>
      <c r="J14" s="63">
        <v>1191</v>
      </c>
      <c r="L14" s="8"/>
      <c r="M14" s="8"/>
      <c r="N14" s="8"/>
      <c r="O14" s="8"/>
    </row>
    <row r="15" spans="1:15" x14ac:dyDescent="0.15">
      <c r="A15" s="17"/>
      <c r="B15" s="57" t="s">
        <v>16</v>
      </c>
      <c r="C15" s="58"/>
      <c r="D15" s="59"/>
      <c r="E15" s="60">
        <v>49294</v>
      </c>
      <c r="F15" s="61">
        <v>44090</v>
      </c>
      <c r="G15" s="62">
        <v>51330</v>
      </c>
      <c r="H15" s="61">
        <v>50860</v>
      </c>
      <c r="I15" s="61">
        <v>54458</v>
      </c>
      <c r="J15" s="63">
        <v>52749</v>
      </c>
      <c r="L15" s="8"/>
      <c r="M15" s="8"/>
      <c r="N15" s="8"/>
      <c r="O15" s="8"/>
    </row>
    <row r="16" spans="1:15" x14ac:dyDescent="0.15">
      <c r="A16" s="17"/>
      <c r="B16" s="57" t="s">
        <v>17</v>
      </c>
      <c r="C16" s="58"/>
      <c r="D16" s="59"/>
      <c r="E16" s="60">
        <v>275831</v>
      </c>
      <c r="F16" s="61">
        <v>297551</v>
      </c>
      <c r="G16" s="62">
        <v>264725</v>
      </c>
      <c r="H16" s="61">
        <v>241752</v>
      </c>
      <c r="I16" s="61">
        <v>254045</v>
      </c>
      <c r="J16" s="63">
        <v>268956</v>
      </c>
      <c r="L16" s="8"/>
      <c r="M16" s="8"/>
      <c r="N16" s="8"/>
      <c r="O16" s="8"/>
    </row>
    <row r="17" spans="1:15" x14ac:dyDescent="0.15">
      <c r="A17" s="17"/>
      <c r="B17" s="57" t="s">
        <v>126</v>
      </c>
      <c r="C17" s="58"/>
      <c r="D17" s="59"/>
      <c r="E17" s="60">
        <v>57103</v>
      </c>
      <c r="F17" s="61">
        <v>44008</v>
      </c>
      <c r="G17" s="62">
        <v>57796</v>
      </c>
      <c r="H17" s="61">
        <v>58193</v>
      </c>
      <c r="I17" s="61">
        <v>60600</v>
      </c>
      <c r="J17" s="64">
        <v>65377</v>
      </c>
      <c r="L17" s="8"/>
      <c r="M17" s="8"/>
      <c r="N17" s="8"/>
      <c r="O17" s="8"/>
    </row>
    <row r="18" spans="1:15" x14ac:dyDescent="0.15">
      <c r="A18" s="17"/>
      <c r="B18" s="57" t="s">
        <v>18</v>
      </c>
      <c r="C18" s="58"/>
      <c r="D18" s="59"/>
      <c r="E18" s="60">
        <v>68767</v>
      </c>
      <c r="F18" s="61">
        <v>55015</v>
      </c>
      <c r="G18" s="62">
        <v>65999</v>
      </c>
      <c r="H18" s="61">
        <v>79088</v>
      </c>
      <c r="I18" s="61">
        <v>81298</v>
      </c>
      <c r="J18" s="64">
        <v>87926</v>
      </c>
      <c r="L18" s="8"/>
      <c r="M18" s="8"/>
      <c r="N18" s="8"/>
      <c r="O18" s="8"/>
    </row>
    <row r="19" spans="1:15" x14ac:dyDescent="0.15">
      <c r="A19" s="17"/>
      <c r="B19" s="65" t="s">
        <v>144</v>
      </c>
      <c r="C19" s="66"/>
      <c r="D19" s="67"/>
      <c r="E19" s="68">
        <v>2446</v>
      </c>
      <c r="F19" s="61">
        <v>21877</v>
      </c>
      <c r="G19" s="62">
        <v>9516</v>
      </c>
      <c r="H19" s="61">
        <v>1239</v>
      </c>
      <c r="I19" s="61">
        <v>3427</v>
      </c>
      <c r="J19" s="64">
        <v>8454</v>
      </c>
      <c r="L19" s="8"/>
      <c r="M19" s="8"/>
      <c r="N19" s="8"/>
      <c r="O19" s="8"/>
    </row>
    <row r="20" spans="1:15" x14ac:dyDescent="0.15">
      <c r="A20" s="17"/>
      <c r="B20" s="261" t="s">
        <v>128</v>
      </c>
      <c r="C20" s="262"/>
      <c r="D20" s="263"/>
      <c r="E20" s="69">
        <v>9467</v>
      </c>
      <c r="F20" s="61">
        <v>14061</v>
      </c>
      <c r="G20" s="62">
        <v>19156</v>
      </c>
      <c r="H20" s="61">
        <v>11256</v>
      </c>
      <c r="I20" s="61">
        <v>4848</v>
      </c>
      <c r="J20" s="64">
        <v>8845</v>
      </c>
      <c r="L20" s="8"/>
      <c r="M20" s="8"/>
      <c r="N20" s="8"/>
      <c r="O20" s="8"/>
    </row>
    <row r="21" spans="1:15" ht="15" customHeight="1" x14ac:dyDescent="0.15">
      <c r="A21" s="17"/>
      <c r="B21" s="65" t="s">
        <v>153</v>
      </c>
      <c r="C21" s="66"/>
      <c r="D21" s="67"/>
      <c r="E21" s="68">
        <v>9717</v>
      </c>
      <c r="F21" s="61">
        <v>0</v>
      </c>
      <c r="G21" s="61">
        <v>0</v>
      </c>
      <c r="H21" s="61">
        <v>0</v>
      </c>
      <c r="I21" s="61">
        <v>0</v>
      </c>
      <c r="J21" s="64">
        <v>0</v>
      </c>
      <c r="L21" s="8"/>
      <c r="M21" s="8"/>
      <c r="N21" s="8"/>
      <c r="O21" s="8"/>
    </row>
    <row r="22" spans="1:15" ht="15.75" customHeight="1" thickBot="1" x14ac:dyDescent="0.2">
      <c r="A22" s="70"/>
      <c r="B22" s="71" t="s">
        <v>13</v>
      </c>
      <c r="C22" s="72"/>
      <c r="D22" s="73"/>
      <c r="E22" s="74">
        <v>159699</v>
      </c>
      <c r="F22" s="75">
        <v>128658</v>
      </c>
      <c r="G22" s="76">
        <v>148052</v>
      </c>
      <c r="H22" s="75">
        <v>134060</v>
      </c>
      <c r="I22" s="75">
        <v>164661</v>
      </c>
      <c r="J22" s="77">
        <v>141599</v>
      </c>
      <c r="L22" s="8"/>
      <c r="M22" s="8"/>
      <c r="N22" s="8"/>
      <c r="O22" s="8"/>
    </row>
    <row r="23" spans="1:15" x14ac:dyDescent="0.15">
      <c r="A23" s="78" t="s">
        <v>19</v>
      </c>
      <c r="B23" s="31"/>
      <c r="C23" s="31"/>
      <c r="D23" s="32"/>
      <c r="E23" s="33">
        <v>648260</v>
      </c>
      <c r="F23" s="79">
        <v>499880</v>
      </c>
      <c r="G23" s="79">
        <v>565229</v>
      </c>
      <c r="H23" s="38">
        <v>593329</v>
      </c>
      <c r="I23" s="38">
        <v>561101</v>
      </c>
      <c r="J23" s="80">
        <v>564984</v>
      </c>
      <c r="L23" s="8"/>
      <c r="M23" s="8"/>
      <c r="N23" s="8"/>
      <c r="O23" s="8"/>
    </row>
    <row r="24" spans="1:15" x14ac:dyDescent="0.15">
      <c r="A24" s="17"/>
      <c r="B24" s="264" t="s">
        <v>145</v>
      </c>
      <c r="C24" s="265"/>
      <c r="D24" s="266"/>
      <c r="E24" s="81">
        <v>25984</v>
      </c>
      <c r="F24" s="82">
        <v>29465</v>
      </c>
      <c r="G24" s="82">
        <v>31875</v>
      </c>
      <c r="H24" s="61">
        <v>46767</v>
      </c>
      <c r="I24" s="61">
        <v>50414</v>
      </c>
      <c r="J24" s="63">
        <v>61772</v>
      </c>
      <c r="L24" s="8"/>
      <c r="M24" s="8"/>
      <c r="N24" s="8"/>
      <c r="O24" s="8"/>
    </row>
    <row r="25" spans="1:15" x14ac:dyDescent="0.15">
      <c r="A25" s="17"/>
      <c r="B25" s="83" t="s">
        <v>2</v>
      </c>
      <c r="C25" s="66"/>
      <c r="D25" s="67"/>
      <c r="E25" s="81">
        <v>-47047</v>
      </c>
      <c r="F25" s="82">
        <v>-44302</v>
      </c>
      <c r="G25" s="82">
        <v>-10346</v>
      </c>
      <c r="H25" s="61">
        <v>-65212</v>
      </c>
      <c r="I25" s="61">
        <v>-37569</v>
      </c>
      <c r="J25" s="63">
        <v>-40447</v>
      </c>
      <c r="L25" s="8"/>
      <c r="M25" s="8"/>
      <c r="N25" s="8"/>
      <c r="O25" s="8"/>
    </row>
    <row r="26" spans="1:15" x14ac:dyDescent="0.15">
      <c r="A26" s="17"/>
      <c r="B26" s="84" t="s">
        <v>3</v>
      </c>
      <c r="C26" s="58"/>
      <c r="D26" s="59"/>
      <c r="E26" s="85">
        <v>14580</v>
      </c>
      <c r="F26" s="62">
        <v>103641</v>
      </c>
      <c r="G26" s="62">
        <v>39900</v>
      </c>
      <c r="H26" s="61">
        <v>11894</v>
      </c>
      <c r="I26" s="61">
        <v>11354</v>
      </c>
      <c r="J26" s="63">
        <v>9154</v>
      </c>
      <c r="L26" s="8"/>
      <c r="M26" s="8"/>
      <c r="N26" s="8"/>
      <c r="O26" s="8"/>
    </row>
    <row r="27" spans="1:15" x14ac:dyDescent="0.15">
      <c r="A27" s="17" t="s">
        <v>20</v>
      </c>
      <c r="B27" s="66"/>
      <c r="C27" s="66"/>
      <c r="D27" s="32"/>
      <c r="E27" s="33">
        <v>641777</v>
      </c>
      <c r="F27" s="86">
        <v>588684</v>
      </c>
      <c r="G27" s="86">
        <v>626657</v>
      </c>
      <c r="H27" s="46">
        <v>586777</v>
      </c>
      <c r="I27" s="46">
        <v>585300</v>
      </c>
      <c r="J27" s="87">
        <v>595463</v>
      </c>
      <c r="L27" s="8"/>
      <c r="M27" s="8"/>
      <c r="N27" s="8"/>
      <c r="O27" s="8"/>
    </row>
    <row r="28" spans="1:15" x14ac:dyDescent="0.15">
      <c r="A28" s="88" t="s">
        <v>4</v>
      </c>
      <c r="B28" s="89"/>
      <c r="C28" s="89"/>
      <c r="D28" s="90"/>
      <c r="E28" s="91">
        <v>8351</v>
      </c>
      <c r="F28" s="92">
        <v>13808</v>
      </c>
      <c r="G28" s="92">
        <v>15016</v>
      </c>
      <c r="H28" s="40">
        <v>6618</v>
      </c>
      <c r="I28" s="40">
        <v>4780</v>
      </c>
      <c r="J28" s="41">
        <v>5754</v>
      </c>
      <c r="L28" s="8"/>
      <c r="M28" s="8"/>
      <c r="N28" s="8"/>
      <c r="O28" s="8"/>
    </row>
    <row r="29" spans="1:15" x14ac:dyDescent="0.15">
      <c r="A29" s="17"/>
      <c r="B29" s="51" t="s">
        <v>5</v>
      </c>
      <c r="C29" s="52"/>
      <c r="D29" s="53"/>
      <c r="E29" s="54">
        <v>1520</v>
      </c>
      <c r="F29" s="39">
        <v>652</v>
      </c>
      <c r="G29" s="39">
        <v>1771</v>
      </c>
      <c r="H29" s="55">
        <v>1707</v>
      </c>
      <c r="I29" s="55">
        <v>1814</v>
      </c>
      <c r="J29" s="56">
        <v>2056</v>
      </c>
      <c r="L29" s="8"/>
      <c r="M29" s="8"/>
      <c r="N29" s="8"/>
      <c r="O29" s="8"/>
    </row>
    <row r="30" spans="1:15" x14ac:dyDescent="0.15">
      <c r="A30" s="17"/>
      <c r="B30" s="65" t="s">
        <v>6</v>
      </c>
      <c r="C30" s="66"/>
      <c r="D30" s="67"/>
      <c r="E30" s="68">
        <v>6413</v>
      </c>
      <c r="F30" s="62">
        <v>12869</v>
      </c>
      <c r="G30" s="62">
        <v>13010</v>
      </c>
      <c r="H30" s="61">
        <v>4664</v>
      </c>
      <c r="I30" s="61">
        <v>2567</v>
      </c>
      <c r="J30" s="63">
        <v>3695</v>
      </c>
      <c r="L30" s="8"/>
      <c r="M30" s="8"/>
      <c r="N30" s="8"/>
      <c r="O30" s="8"/>
    </row>
    <row r="31" spans="1:15" x14ac:dyDescent="0.15">
      <c r="A31" s="17"/>
      <c r="B31" s="42" t="s">
        <v>138</v>
      </c>
      <c r="C31" s="43"/>
      <c r="D31" s="44"/>
      <c r="E31" s="45">
        <v>418</v>
      </c>
      <c r="F31" s="47">
        <v>287</v>
      </c>
      <c r="G31" s="47">
        <v>235</v>
      </c>
      <c r="H31" s="48">
        <v>247</v>
      </c>
      <c r="I31" s="48">
        <v>399</v>
      </c>
      <c r="J31" s="49">
        <v>2</v>
      </c>
      <c r="L31" s="8"/>
      <c r="M31" s="8"/>
      <c r="N31" s="8"/>
      <c r="O31" s="8"/>
    </row>
    <row r="32" spans="1:15" x14ac:dyDescent="0.15">
      <c r="A32" s="88" t="s">
        <v>7</v>
      </c>
      <c r="B32" s="93"/>
      <c r="C32" s="31"/>
      <c r="D32" s="32"/>
      <c r="E32" s="33">
        <v>20408</v>
      </c>
      <c r="F32" s="34">
        <v>11162</v>
      </c>
      <c r="G32" s="34">
        <v>15132</v>
      </c>
      <c r="H32" s="35">
        <v>21710</v>
      </c>
      <c r="I32" s="35">
        <v>27349</v>
      </c>
      <c r="J32" s="36">
        <v>39252</v>
      </c>
      <c r="L32" s="8"/>
      <c r="M32" s="8"/>
      <c r="N32" s="8"/>
      <c r="O32" s="8"/>
    </row>
    <row r="33" spans="1:15" x14ac:dyDescent="0.15">
      <c r="A33" s="17"/>
      <c r="B33" s="51" t="s">
        <v>8</v>
      </c>
      <c r="C33" s="52"/>
      <c r="D33" s="53"/>
      <c r="E33" s="54">
        <v>8612</v>
      </c>
      <c r="F33" s="39">
        <v>4525</v>
      </c>
      <c r="G33" s="39">
        <v>3898</v>
      </c>
      <c r="H33" s="55">
        <v>8680</v>
      </c>
      <c r="I33" s="55">
        <v>11604</v>
      </c>
      <c r="J33" s="56">
        <v>16343</v>
      </c>
      <c r="L33" s="8"/>
      <c r="M33" s="8"/>
      <c r="N33" s="8"/>
      <c r="O33" s="8"/>
    </row>
    <row r="34" spans="1:15" x14ac:dyDescent="0.15">
      <c r="A34" s="17"/>
      <c r="B34" s="65" t="s">
        <v>21</v>
      </c>
      <c r="C34" s="66"/>
      <c r="D34" s="67"/>
      <c r="E34" s="68">
        <v>5836</v>
      </c>
      <c r="F34" s="86">
        <v>5397</v>
      </c>
      <c r="G34" s="86">
        <v>3971</v>
      </c>
      <c r="H34" s="46">
        <v>3492</v>
      </c>
      <c r="I34" s="46">
        <v>3605</v>
      </c>
      <c r="J34" s="87">
        <v>2913</v>
      </c>
      <c r="L34" s="8"/>
      <c r="M34" s="8"/>
      <c r="N34" s="8"/>
      <c r="O34" s="8"/>
    </row>
    <row r="35" spans="1:15" x14ac:dyDescent="0.15">
      <c r="A35" s="17"/>
      <c r="B35" s="65" t="s">
        <v>127</v>
      </c>
      <c r="C35" s="66"/>
      <c r="D35" s="67"/>
      <c r="E35" s="68">
        <v>4728</v>
      </c>
      <c r="F35" s="62">
        <v>426</v>
      </c>
      <c r="G35" s="62">
        <v>6010</v>
      </c>
      <c r="H35" s="61">
        <v>9183</v>
      </c>
      <c r="I35" s="61">
        <v>11257</v>
      </c>
      <c r="J35" s="63">
        <v>15974</v>
      </c>
      <c r="L35" s="8"/>
      <c r="M35" s="8"/>
      <c r="N35" s="8"/>
      <c r="O35" s="8"/>
    </row>
    <row r="36" spans="1:15" x14ac:dyDescent="0.15">
      <c r="A36" s="17"/>
      <c r="B36" s="42" t="s">
        <v>22</v>
      </c>
      <c r="C36" s="43"/>
      <c r="D36" s="44"/>
      <c r="E36" s="45">
        <v>1233</v>
      </c>
      <c r="F36" s="47">
        <v>815</v>
      </c>
      <c r="G36" s="47">
        <v>1253</v>
      </c>
      <c r="H36" s="48">
        <v>355</v>
      </c>
      <c r="I36" s="48">
        <v>882</v>
      </c>
      <c r="J36" s="49">
        <v>4022</v>
      </c>
      <c r="L36" s="8"/>
      <c r="M36" s="8"/>
      <c r="N36" s="8"/>
      <c r="O36" s="8"/>
    </row>
    <row r="37" spans="1:15" x14ac:dyDescent="0.15">
      <c r="A37" s="24" t="s">
        <v>23</v>
      </c>
      <c r="B37" s="18"/>
      <c r="C37" s="18"/>
      <c r="D37" s="19"/>
      <c r="E37" s="20">
        <v>636203</v>
      </c>
      <c r="F37" s="21">
        <v>502526</v>
      </c>
      <c r="G37" s="21">
        <v>565113</v>
      </c>
      <c r="H37" s="22">
        <v>578237</v>
      </c>
      <c r="I37" s="22">
        <v>538532</v>
      </c>
      <c r="J37" s="23">
        <v>531486</v>
      </c>
      <c r="L37" s="8"/>
      <c r="M37" s="8"/>
      <c r="N37" s="8"/>
      <c r="O37" s="8"/>
    </row>
    <row r="38" spans="1:15" x14ac:dyDescent="0.15">
      <c r="A38" s="24" t="s">
        <v>24</v>
      </c>
      <c r="B38" s="25"/>
      <c r="C38" s="25"/>
      <c r="D38" s="26"/>
      <c r="E38" s="91">
        <v>200912</v>
      </c>
      <c r="F38" s="92">
        <v>132811</v>
      </c>
      <c r="G38" s="92">
        <v>162386</v>
      </c>
      <c r="H38" s="40">
        <v>152464</v>
      </c>
      <c r="I38" s="40">
        <v>141783</v>
      </c>
      <c r="J38" s="41">
        <v>144055</v>
      </c>
      <c r="L38" s="8"/>
      <c r="M38" s="8"/>
      <c r="N38" s="8"/>
      <c r="O38" s="8"/>
    </row>
    <row r="39" spans="1:15" x14ac:dyDescent="0.15">
      <c r="A39" s="88" t="s">
        <v>25</v>
      </c>
      <c r="B39" s="89"/>
      <c r="C39" s="89"/>
      <c r="D39" s="90"/>
      <c r="E39" s="94">
        <v>435291</v>
      </c>
      <c r="F39" s="28">
        <v>369715</v>
      </c>
      <c r="G39" s="28">
        <v>402727</v>
      </c>
      <c r="H39" s="29">
        <v>425773</v>
      </c>
      <c r="I39" s="29">
        <v>396749</v>
      </c>
      <c r="J39" s="30">
        <v>387431</v>
      </c>
      <c r="L39" s="8"/>
      <c r="M39" s="8"/>
      <c r="N39" s="8"/>
      <c r="O39" s="8"/>
    </row>
    <row r="40" spans="1:15" x14ac:dyDescent="0.15">
      <c r="A40" s="17"/>
      <c r="B40" s="51" t="s">
        <v>146</v>
      </c>
      <c r="C40" s="52"/>
      <c r="D40" s="53"/>
      <c r="E40" s="95">
        <v>427987</v>
      </c>
      <c r="F40" s="79">
        <v>364502</v>
      </c>
      <c r="G40" s="79">
        <v>398454</v>
      </c>
      <c r="H40" s="38">
        <v>421695</v>
      </c>
      <c r="I40" s="38">
        <v>392409</v>
      </c>
      <c r="J40" s="80">
        <v>385677</v>
      </c>
      <c r="L40" s="8"/>
      <c r="M40" s="8"/>
      <c r="N40" s="8"/>
      <c r="O40" s="8"/>
    </row>
    <row r="41" spans="1:15" ht="19.5" thickBot="1" x14ac:dyDescent="0.2">
      <c r="A41" s="70"/>
      <c r="B41" s="71" t="s">
        <v>26</v>
      </c>
      <c r="C41" s="72"/>
      <c r="D41" s="73"/>
      <c r="E41" s="96">
        <v>7304</v>
      </c>
      <c r="F41" s="97">
        <v>5213</v>
      </c>
      <c r="G41" s="97">
        <v>4273</v>
      </c>
      <c r="H41" s="98">
        <v>4078</v>
      </c>
      <c r="I41" s="98">
        <v>4340</v>
      </c>
      <c r="J41" s="99">
        <v>1755</v>
      </c>
      <c r="L41" s="8"/>
      <c r="M41" s="8"/>
      <c r="N41" s="8"/>
      <c r="O41" s="8"/>
    </row>
    <row r="42" spans="1:15" ht="10.5" customHeight="1" x14ac:dyDescent="0.15">
      <c r="A42" s="100"/>
    </row>
    <row r="43" spans="1:15" ht="13.5" customHeight="1" x14ac:dyDescent="0.15">
      <c r="A43" s="100"/>
    </row>
    <row r="44" spans="1:15" ht="13.5" customHeight="1" x14ac:dyDescent="0.15">
      <c r="A44" s="100"/>
    </row>
    <row r="45" spans="1:15" x14ac:dyDescent="0.15">
      <c r="A45" s="100"/>
    </row>
    <row r="46" spans="1:15" x14ac:dyDescent="0.15">
      <c r="A46" s="100"/>
    </row>
    <row r="47" spans="1:15" x14ac:dyDescent="0.15">
      <c r="A47" s="100"/>
    </row>
    <row r="48" spans="1:15" x14ac:dyDescent="0.15">
      <c r="A48" s="100"/>
    </row>
    <row r="49" spans="1:1" x14ac:dyDescent="0.15">
      <c r="A49" s="100"/>
    </row>
  </sheetData>
  <mergeCells count="4">
    <mergeCell ref="B8:D8"/>
    <mergeCell ref="A10:D10"/>
    <mergeCell ref="B20:D20"/>
    <mergeCell ref="B24:D24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"/>
  <sheetViews>
    <sheetView showGridLines="0" view="pageBreakPreview" zoomScaleNormal="100" zoomScaleSheetLayoutView="100" workbookViewId="0">
      <selection activeCell="A15" sqref="A15"/>
    </sheetView>
  </sheetViews>
  <sheetFormatPr defaultRowHeight="15" x14ac:dyDescent="0.15"/>
  <cols>
    <col min="1" max="2" width="9" style="101"/>
    <col min="3" max="3" width="33.125" style="101" customWidth="1"/>
    <col min="4" max="9" width="19.625" style="101" customWidth="1"/>
    <col min="10" max="16384" width="9" style="101"/>
  </cols>
  <sheetData>
    <row r="2" spans="1:15" ht="20.25" customHeight="1" thickBot="1" x14ac:dyDescent="0.2">
      <c r="A2" s="4" t="s">
        <v>124</v>
      </c>
      <c r="I2" s="7" t="s">
        <v>62</v>
      </c>
    </row>
    <row r="3" spans="1:15" ht="30" customHeight="1" thickBot="1" x14ac:dyDescent="0.2">
      <c r="A3" s="102"/>
      <c r="B3" s="103"/>
      <c r="C3" s="104"/>
      <c r="D3" s="11" t="s">
        <v>142</v>
      </c>
      <c r="E3" s="105" t="s">
        <v>58</v>
      </c>
      <c r="F3" s="105" t="s">
        <v>59</v>
      </c>
      <c r="G3" s="105" t="s">
        <v>28</v>
      </c>
      <c r="H3" s="105" t="s">
        <v>29</v>
      </c>
      <c r="I3" s="106" t="s">
        <v>151</v>
      </c>
    </row>
    <row r="4" spans="1:15" ht="15.75" customHeight="1" thickTop="1" x14ac:dyDescent="0.15">
      <c r="A4" s="107" t="s">
        <v>30</v>
      </c>
      <c r="B4" s="108"/>
      <c r="C4" s="109"/>
      <c r="D4" s="110">
        <v>1489713</v>
      </c>
      <c r="E4" s="111">
        <v>1696874</v>
      </c>
      <c r="F4" s="111">
        <v>1798217</v>
      </c>
      <c r="G4" s="112">
        <v>1605990</v>
      </c>
      <c r="H4" s="112">
        <v>1707767</v>
      </c>
      <c r="I4" s="113">
        <v>1809406</v>
      </c>
      <c r="J4" s="114"/>
      <c r="K4" s="114"/>
      <c r="L4" s="114"/>
      <c r="M4" s="114"/>
      <c r="N4" s="114"/>
      <c r="O4" s="114"/>
    </row>
    <row r="5" spans="1:15" ht="15.75" customHeight="1" x14ac:dyDescent="0.15">
      <c r="A5" s="17"/>
      <c r="B5" s="255" t="s">
        <v>31</v>
      </c>
      <c r="C5" s="257"/>
      <c r="D5" s="115">
        <v>253219</v>
      </c>
      <c r="E5" s="116">
        <v>385820</v>
      </c>
      <c r="F5" s="116">
        <v>526765</v>
      </c>
      <c r="G5" s="117">
        <v>294157</v>
      </c>
      <c r="H5" s="117">
        <v>285486</v>
      </c>
      <c r="I5" s="118">
        <v>282063</v>
      </c>
      <c r="J5" s="114"/>
      <c r="K5" s="114"/>
      <c r="L5" s="114"/>
      <c r="M5" s="114"/>
      <c r="N5" s="114"/>
    </row>
    <row r="6" spans="1:15" ht="15.75" customHeight="1" x14ac:dyDescent="0.15">
      <c r="A6" s="17"/>
      <c r="B6" s="269" t="s">
        <v>32</v>
      </c>
      <c r="C6" s="266"/>
      <c r="D6" s="119">
        <v>440210</v>
      </c>
      <c r="E6" s="120">
        <v>448402</v>
      </c>
      <c r="F6" s="120">
        <v>406387</v>
      </c>
      <c r="G6" s="121">
        <v>396934</v>
      </c>
      <c r="H6" s="121">
        <v>431199</v>
      </c>
      <c r="I6" s="122">
        <v>456591</v>
      </c>
      <c r="J6" s="114"/>
      <c r="K6" s="114"/>
      <c r="L6" s="114"/>
      <c r="M6" s="114"/>
      <c r="N6" s="114"/>
    </row>
    <row r="7" spans="1:15" ht="15.75" customHeight="1" x14ac:dyDescent="0.15">
      <c r="A7" s="17"/>
      <c r="B7" s="269" t="s">
        <v>33</v>
      </c>
      <c r="C7" s="266"/>
      <c r="D7" s="119">
        <v>550987</v>
      </c>
      <c r="E7" s="120">
        <v>587849</v>
      </c>
      <c r="F7" s="120">
        <v>563820</v>
      </c>
      <c r="G7" s="121">
        <v>558846</v>
      </c>
      <c r="H7" s="121">
        <v>612954</v>
      </c>
      <c r="I7" s="122">
        <v>649238</v>
      </c>
      <c r="J7" s="114"/>
      <c r="K7" s="114"/>
      <c r="L7" s="114"/>
      <c r="M7" s="114"/>
      <c r="N7" s="114"/>
    </row>
    <row r="8" spans="1:15" ht="15.75" customHeight="1" x14ac:dyDescent="0.15">
      <c r="A8" s="17"/>
      <c r="B8" s="269" t="s">
        <v>63</v>
      </c>
      <c r="C8" s="266"/>
      <c r="D8" s="119">
        <v>17333</v>
      </c>
      <c r="E8" s="120">
        <v>43907</v>
      </c>
      <c r="F8" s="120">
        <v>17849</v>
      </c>
      <c r="G8" s="121">
        <v>14921</v>
      </c>
      <c r="H8" s="121">
        <v>14016</v>
      </c>
      <c r="I8" s="122">
        <v>35633</v>
      </c>
      <c r="J8" s="114"/>
      <c r="K8" s="114"/>
      <c r="L8" s="114"/>
      <c r="M8" s="114"/>
      <c r="N8" s="114"/>
    </row>
    <row r="9" spans="1:15" ht="15.75" customHeight="1" x14ac:dyDescent="0.15">
      <c r="A9" s="17"/>
      <c r="B9" s="269" t="s">
        <v>34</v>
      </c>
      <c r="C9" s="266"/>
      <c r="D9" s="119">
        <v>226012</v>
      </c>
      <c r="E9" s="120">
        <v>230530</v>
      </c>
      <c r="F9" s="120">
        <v>280493</v>
      </c>
      <c r="G9" s="121">
        <v>340312</v>
      </c>
      <c r="H9" s="121">
        <v>361715</v>
      </c>
      <c r="I9" s="122">
        <v>385872</v>
      </c>
      <c r="J9" s="114"/>
      <c r="K9" s="114"/>
      <c r="L9" s="114"/>
      <c r="M9" s="114"/>
      <c r="N9" s="114"/>
    </row>
    <row r="10" spans="1:15" ht="15.75" customHeight="1" x14ac:dyDescent="0.15">
      <c r="A10" s="17"/>
      <c r="B10" s="267" t="s">
        <v>35</v>
      </c>
      <c r="C10" s="268"/>
      <c r="D10" s="123">
        <v>1952</v>
      </c>
      <c r="E10" s="124">
        <v>367</v>
      </c>
      <c r="F10" s="124">
        <v>2904</v>
      </c>
      <c r="G10" s="125">
        <v>821</v>
      </c>
      <c r="H10" s="125">
        <v>2396</v>
      </c>
      <c r="I10" s="126">
        <v>10</v>
      </c>
      <c r="J10" s="114"/>
      <c r="K10" s="114"/>
      <c r="L10" s="114"/>
      <c r="M10" s="114"/>
      <c r="N10" s="114"/>
    </row>
    <row r="11" spans="1:15" ht="15.75" customHeight="1" x14ac:dyDescent="0.15">
      <c r="A11" s="88" t="s">
        <v>36</v>
      </c>
      <c r="B11" s="89"/>
      <c r="C11" s="90"/>
      <c r="D11" s="127">
        <v>3127053</v>
      </c>
      <c r="E11" s="128">
        <v>3007832</v>
      </c>
      <c r="F11" s="128">
        <v>2760017</v>
      </c>
      <c r="G11" s="129">
        <v>3138384</v>
      </c>
      <c r="H11" s="129">
        <v>3513717</v>
      </c>
      <c r="I11" s="130">
        <v>3651993</v>
      </c>
      <c r="J11" s="114"/>
      <c r="K11" s="114"/>
      <c r="L11" s="114"/>
      <c r="M11" s="114"/>
      <c r="N11" s="114"/>
    </row>
    <row r="12" spans="1:15" ht="15.75" customHeight="1" x14ac:dyDescent="0.15">
      <c r="A12" s="131"/>
      <c r="B12" s="255" t="s">
        <v>123</v>
      </c>
      <c r="C12" s="257"/>
      <c r="D12" s="115">
        <v>779987</v>
      </c>
      <c r="E12" s="116">
        <v>756127</v>
      </c>
      <c r="F12" s="116">
        <v>681865</v>
      </c>
      <c r="G12" s="117">
        <v>680835</v>
      </c>
      <c r="H12" s="117">
        <v>745607</v>
      </c>
      <c r="I12" s="118">
        <v>758841</v>
      </c>
      <c r="J12" s="114"/>
      <c r="K12" s="114"/>
      <c r="L12" s="114"/>
      <c r="M12" s="114"/>
      <c r="N12" s="114"/>
    </row>
    <row r="13" spans="1:15" ht="15.75" customHeight="1" x14ac:dyDescent="0.15">
      <c r="A13" s="131"/>
      <c r="B13" s="269" t="s">
        <v>64</v>
      </c>
      <c r="C13" s="266"/>
      <c r="D13" s="119">
        <v>1584432</v>
      </c>
      <c r="E13" s="120">
        <v>1539376</v>
      </c>
      <c r="F13" s="120">
        <v>1429287</v>
      </c>
      <c r="G13" s="121">
        <v>1601987</v>
      </c>
      <c r="H13" s="121">
        <v>1891210</v>
      </c>
      <c r="I13" s="122">
        <v>2008416</v>
      </c>
      <c r="J13" s="114"/>
      <c r="K13" s="114"/>
      <c r="L13" s="114"/>
      <c r="M13" s="114"/>
      <c r="N13" s="114"/>
    </row>
    <row r="14" spans="1:15" ht="15.75" customHeight="1" x14ac:dyDescent="0.15">
      <c r="A14" s="131"/>
      <c r="B14" s="269" t="s">
        <v>65</v>
      </c>
      <c r="C14" s="266"/>
      <c r="D14" s="119">
        <v>385101</v>
      </c>
      <c r="E14" s="120">
        <v>364912</v>
      </c>
      <c r="F14" s="120">
        <v>332478</v>
      </c>
      <c r="G14" s="121">
        <v>423970</v>
      </c>
      <c r="H14" s="121">
        <v>479175</v>
      </c>
      <c r="I14" s="122">
        <v>503076</v>
      </c>
      <c r="J14" s="114"/>
      <c r="K14" s="114"/>
      <c r="L14" s="114"/>
      <c r="M14" s="114"/>
      <c r="N14" s="114"/>
    </row>
    <row r="15" spans="1:15" ht="15.75" customHeight="1" x14ac:dyDescent="0.15">
      <c r="A15" s="131"/>
      <c r="B15" s="269" t="s">
        <v>37</v>
      </c>
      <c r="C15" s="266"/>
      <c r="D15" s="119">
        <v>61421</v>
      </c>
      <c r="E15" s="120">
        <v>17870</v>
      </c>
      <c r="F15" s="120">
        <v>23614</v>
      </c>
      <c r="G15" s="121">
        <v>18184</v>
      </c>
      <c r="H15" s="121">
        <v>16700</v>
      </c>
      <c r="I15" s="122">
        <v>17558</v>
      </c>
      <c r="J15" s="114"/>
      <c r="K15" s="114"/>
      <c r="L15" s="114"/>
      <c r="M15" s="114"/>
      <c r="N15" s="114"/>
    </row>
    <row r="16" spans="1:15" ht="15.75" customHeight="1" x14ac:dyDescent="0.15">
      <c r="A16" s="131"/>
      <c r="B16" s="269" t="s">
        <v>38</v>
      </c>
      <c r="C16" s="266"/>
      <c r="D16" s="119">
        <v>16530</v>
      </c>
      <c r="E16" s="120">
        <v>35402</v>
      </c>
      <c r="F16" s="120">
        <v>38954</v>
      </c>
      <c r="G16" s="121">
        <v>23680</v>
      </c>
      <c r="H16" s="121">
        <v>51377</v>
      </c>
      <c r="I16" s="122">
        <v>57140</v>
      </c>
      <c r="J16" s="114"/>
      <c r="K16" s="114"/>
      <c r="L16" s="114"/>
      <c r="M16" s="114"/>
      <c r="N16" s="114"/>
    </row>
    <row r="17" spans="1:14" ht="15.75" customHeight="1" x14ac:dyDescent="0.15">
      <c r="A17" s="131"/>
      <c r="B17" s="272" t="s">
        <v>39</v>
      </c>
      <c r="C17" s="273"/>
      <c r="D17" s="132">
        <v>106107</v>
      </c>
      <c r="E17" s="133">
        <v>76825</v>
      </c>
      <c r="F17" s="133">
        <v>59523</v>
      </c>
      <c r="G17" s="121">
        <v>123753</v>
      </c>
      <c r="H17" s="121">
        <v>81253</v>
      </c>
      <c r="I17" s="122">
        <v>66807</v>
      </c>
      <c r="J17" s="114"/>
      <c r="K17" s="114"/>
      <c r="L17" s="114"/>
      <c r="M17" s="114"/>
      <c r="N17" s="114"/>
    </row>
    <row r="18" spans="1:14" ht="15.75" customHeight="1" x14ac:dyDescent="0.15">
      <c r="A18" s="131"/>
      <c r="B18" s="269" t="s">
        <v>66</v>
      </c>
      <c r="C18" s="266"/>
      <c r="D18" s="119">
        <v>92596</v>
      </c>
      <c r="E18" s="120">
        <v>91959</v>
      </c>
      <c r="F18" s="120">
        <v>101727</v>
      </c>
      <c r="G18" s="121">
        <v>99358</v>
      </c>
      <c r="H18" s="121">
        <v>114970</v>
      </c>
      <c r="I18" s="122">
        <v>115046</v>
      </c>
      <c r="J18" s="114"/>
      <c r="K18" s="114"/>
      <c r="L18" s="114"/>
      <c r="M18" s="114"/>
      <c r="N18" s="114"/>
    </row>
    <row r="19" spans="1:14" ht="15.75" customHeight="1" x14ac:dyDescent="0.15">
      <c r="A19" s="134"/>
      <c r="B19" s="274" t="s">
        <v>40</v>
      </c>
      <c r="C19" s="275"/>
      <c r="D19" s="135">
        <v>100880</v>
      </c>
      <c r="E19" s="136">
        <v>125361</v>
      </c>
      <c r="F19" s="136">
        <v>92570</v>
      </c>
      <c r="G19" s="137">
        <v>166617</v>
      </c>
      <c r="H19" s="137">
        <v>133425</v>
      </c>
      <c r="I19" s="138">
        <v>125109</v>
      </c>
      <c r="J19" s="114"/>
      <c r="K19" s="114"/>
      <c r="L19" s="114"/>
      <c r="M19" s="114"/>
      <c r="N19" s="114"/>
    </row>
    <row r="20" spans="1:14" ht="15.75" customHeight="1" thickBot="1" x14ac:dyDescent="0.2">
      <c r="A20" s="70" t="s">
        <v>41</v>
      </c>
      <c r="B20" s="139"/>
      <c r="C20" s="140"/>
      <c r="D20" s="141">
        <v>4616766</v>
      </c>
      <c r="E20" s="142">
        <v>4704706</v>
      </c>
      <c r="F20" s="142">
        <v>4558235</v>
      </c>
      <c r="G20" s="143">
        <v>4744374</v>
      </c>
      <c r="H20" s="143">
        <v>5221484</v>
      </c>
      <c r="I20" s="144">
        <v>5461400</v>
      </c>
      <c r="J20" s="114"/>
      <c r="K20" s="114"/>
      <c r="L20" s="114"/>
      <c r="M20" s="114"/>
      <c r="N20" s="114"/>
    </row>
    <row r="21" spans="1:14" s="146" customFormat="1" ht="15.75" customHeight="1" thickBot="1" x14ac:dyDescent="0.2">
      <c r="A21" s="31"/>
      <c r="B21" s="31"/>
      <c r="C21" s="31"/>
      <c r="D21" s="31"/>
      <c r="E21" s="31"/>
      <c r="F21" s="31"/>
      <c r="G21" s="145"/>
      <c r="H21" s="145"/>
      <c r="I21" s="145"/>
      <c r="J21" s="114"/>
      <c r="K21" s="114"/>
      <c r="L21" s="114"/>
      <c r="M21" s="114"/>
      <c r="N21" s="114"/>
    </row>
    <row r="22" spans="1:14" ht="15.75" customHeight="1" thickBot="1" x14ac:dyDescent="0.2">
      <c r="A22" s="102"/>
      <c r="B22" s="103"/>
      <c r="C22" s="104"/>
      <c r="D22" s="11" t="s">
        <v>60</v>
      </c>
      <c r="E22" s="105" t="s">
        <v>58</v>
      </c>
      <c r="F22" s="105" t="s">
        <v>59</v>
      </c>
      <c r="G22" s="105" t="s">
        <v>28</v>
      </c>
      <c r="H22" s="105" t="s">
        <v>29</v>
      </c>
      <c r="I22" s="106" t="s">
        <v>151</v>
      </c>
      <c r="J22" s="114"/>
      <c r="K22" s="114"/>
      <c r="L22" s="114"/>
      <c r="M22" s="114"/>
      <c r="N22" s="114"/>
    </row>
    <row r="23" spans="1:14" ht="15.75" customHeight="1" thickTop="1" x14ac:dyDescent="0.15">
      <c r="A23" s="107" t="s">
        <v>42</v>
      </c>
      <c r="B23" s="108"/>
      <c r="C23" s="109"/>
      <c r="D23" s="147">
        <v>1255834</v>
      </c>
      <c r="E23" s="148">
        <v>1360098</v>
      </c>
      <c r="F23" s="148">
        <v>1265920</v>
      </c>
      <c r="G23" s="149">
        <v>1356574</v>
      </c>
      <c r="H23" s="149">
        <v>1478623</v>
      </c>
      <c r="I23" s="126">
        <v>1430185</v>
      </c>
      <c r="J23" s="114"/>
      <c r="K23" s="114"/>
      <c r="L23" s="114"/>
      <c r="M23" s="114"/>
      <c r="N23" s="114"/>
    </row>
    <row r="24" spans="1:14" ht="15.75" customHeight="1" x14ac:dyDescent="0.15">
      <c r="A24" s="17"/>
      <c r="B24" s="276" t="s">
        <v>43</v>
      </c>
      <c r="C24" s="277"/>
      <c r="D24" s="150">
        <v>360025</v>
      </c>
      <c r="E24" s="151">
        <v>419764</v>
      </c>
      <c r="F24" s="151">
        <v>373032</v>
      </c>
      <c r="G24" s="117">
        <v>377933</v>
      </c>
      <c r="H24" s="117">
        <v>395733</v>
      </c>
      <c r="I24" s="118">
        <v>380516</v>
      </c>
      <c r="J24" s="114"/>
      <c r="K24" s="114"/>
      <c r="L24" s="114"/>
      <c r="M24" s="114"/>
      <c r="N24" s="114"/>
    </row>
    <row r="25" spans="1:14" ht="15.75" customHeight="1" x14ac:dyDescent="0.15">
      <c r="A25" s="17"/>
      <c r="B25" s="270" t="s">
        <v>67</v>
      </c>
      <c r="C25" s="271"/>
      <c r="D25" s="152">
        <v>195562</v>
      </c>
      <c r="E25" s="153">
        <v>107562</v>
      </c>
      <c r="F25" s="153">
        <v>30980</v>
      </c>
      <c r="G25" s="121">
        <v>208521</v>
      </c>
      <c r="H25" s="121">
        <v>398182</v>
      </c>
      <c r="I25" s="122">
        <v>250466</v>
      </c>
      <c r="J25" s="114"/>
      <c r="K25" s="114"/>
      <c r="L25" s="114"/>
      <c r="M25" s="114"/>
      <c r="N25" s="114"/>
    </row>
    <row r="26" spans="1:14" ht="15.75" customHeight="1" x14ac:dyDescent="0.15">
      <c r="A26" s="17"/>
      <c r="B26" s="270" t="s">
        <v>44</v>
      </c>
      <c r="C26" s="271"/>
      <c r="D26" s="152">
        <v>77158</v>
      </c>
      <c r="E26" s="153">
        <v>54942</v>
      </c>
      <c r="F26" s="153">
        <v>106391</v>
      </c>
      <c r="G26" s="121">
        <v>54940</v>
      </c>
      <c r="H26" s="121">
        <v>46452</v>
      </c>
      <c r="I26" s="122">
        <v>72449</v>
      </c>
      <c r="J26" s="114"/>
      <c r="K26" s="114"/>
      <c r="L26" s="114"/>
      <c r="M26" s="114"/>
      <c r="N26" s="114"/>
    </row>
    <row r="27" spans="1:14" ht="15.75" customHeight="1" x14ac:dyDescent="0.15">
      <c r="A27" s="17"/>
      <c r="B27" s="270" t="s">
        <v>68</v>
      </c>
      <c r="C27" s="271"/>
      <c r="D27" s="152">
        <v>9491</v>
      </c>
      <c r="E27" s="153">
        <v>14463</v>
      </c>
      <c r="F27" s="153">
        <v>6459</v>
      </c>
      <c r="G27" s="121">
        <v>13023</v>
      </c>
      <c r="H27" s="121">
        <v>6906</v>
      </c>
      <c r="I27" s="122">
        <v>4486</v>
      </c>
      <c r="J27" s="114"/>
      <c r="K27" s="114"/>
      <c r="L27" s="114"/>
      <c r="M27" s="114"/>
      <c r="N27" s="114"/>
    </row>
    <row r="28" spans="1:14" ht="15.75" customHeight="1" x14ac:dyDescent="0.15">
      <c r="A28" s="17"/>
      <c r="B28" s="270" t="s">
        <v>45</v>
      </c>
      <c r="C28" s="271"/>
      <c r="D28" s="152">
        <v>7362</v>
      </c>
      <c r="E28" s="153">
        <v>9200</v>
      </c>
      <c r="F28" s="153">
        <v>19297</v>
      </c>
      <c r="G28" s="121">
        <v>12529</v>
      </c>
      <c r="H28" s="121">
        <v>13028</v>
      </c>
      <c r="I28" s="122">
        <v>6078</v>
      </c>
      <c r="J28" s="114"/>
      <c r="K28" s="114"/>
      <c r="L28" s="114"/>
      <c r="M28" s="114"/>
      <c r="N28" s="114"/>
    </row>
    <row r="29" spans="1:14" ht="15.75" customHeight="1" x14ac:dyDescent="0.15">
      <c r="A29" s="17"/>
      <c r="B29" s="270" t="s">
        <v>69</v>
      </c>
      <c r="C29" s="271"/>
      <c r="D29" s="152">
        <v>606161</v>
      </c>
      <c r="E29" s="153">
        <v>754169</v>
      </c>
      <c r="F29" s="153">
        <v>729761</v>
      </c>
      <c r="G29" s="121">
        <v>689629</v>
      </c>
      <c r="H29" s="121">
        <v>618322</v>
      </c>
      <c r="I29" s="122">
        <v>716190</v>
      </c>
      <c r="J29" s="114"/>
      <c r="K29" s="114"/>
      <c r="L29" s="114"/>
      <c r="M29" s="114"/>
      <c r="N29" s="114"/>
    </row>
    <row r="30" spans="1:14" ht="15.75" customHeight="1" x14ac:dyDescent="0.15">
      <c r="A30" s="17"/>
      <c r="B30" s="278" t="s">
        <v>154</v>
      </c>
      <c r="C30" s="279"/>
      <c r="D30" s="286">
        <v>75</v>
      </c>
      <c r="E30" s="282">
        <v>0</v>
      </c>
      <c r="F30" s="282">
        <v>0</v>
      </c>
      <c r="G30" s="282">
        <v>0</v>
      </c>
      <c r="H30" s="282">
        <v>0</v>
      </c>
      <c r="I30" s="284">
        <v>0</v>
      </c>
      <c r="J30" s="114"/>
      <c r="K30" s="114"/>
      <c r="L30" s="114"/>
      <c r="M30" s="114"/>
      <c r="N30" s="114"/>
    </row>
    <row r="31" spans="1:14" ht="15.75" customHeight="1" x14ac:dyDescent="0.15">
      <c r="A31" s="17"/>
      <c r="B31" s="280"/>
      <c r="C31" s="281"/>
      <c r="D31" s="287">
        <v>764841.69900000002</v>
      </c>
      <c r="E31" s="283">
        <v>0</v>
      </c>
      <c r="F31" s="283">
        <v>0</v>
      </c>
      <c r="G31" s="283">
        <v>0</v>
      </c>
      <c r="H31" s="283">
        <v>0</v>
      </c>
      <c r="I31" s="285"/>
      <c r="J31" s="114"/>
      <c r="K31" s="114"/>
      <c r="L31" s="114"/>
      <c r="M31" s="114"/>
      <c r="N31" s="114"/>
    </row>
    <row r="32" spans="1:14" ht="15.75" customHeight="1" x14ac:dyDescent="0.15">
      <c r="A32" s="88" t="s">
        <v>46</v>
      </c>
      <c r="B32" s="89"/>
      <c r="C32" s="90"/>
      <c r="D32" s="154">
        <v>764842</v>
      </c>
      <c r="E32" s="155">
        <v>722106</v>
      </c>
      <c r="F32" s="155">
        <v>770790</v>
      </c>
      <c r="G32" s="156">
        <v>859759</v>
      </c>
      <c r="H32" s="156">
        <v>900833</v>
      </c>
      <c r="I32" s="157">
        <v>1330770</v>
      </c>
      <c r="J32" s="114"/>
      <c r="K32" s="114"/>
      <c r="L32" s="114"/>
      <c r="M32" s="114"/>
      <c r="N32" s="114"/>
    </row>
    <row r="33" spans="1:14" ht="15.75" customHeight="1" x14ac:dyDescent="0.15">
      <c r="A33" s="131"/>
      <c r="B33" s="255" t="s">
        <v>67</v>
      </c>
      <c r="C33" s="257"/>
      <c r="D33" s="158">
        <v>166165</v>
      </c>
      <c r="E33" s="116">
        <v>101001</v>
      </c>
      <c r="F33" s="116">
        <v>215938</v>
      </c>
      <c r="G33" s="117">
        <v>339036</v>
      </c>
      <c r="H33" s="117">
        <v>346955</v>
      </c>
      <c r="I33" s="118">
        <v>727314</v>
      </c>
      <c r="J33" s="114"/>
      <c r="K33" s="114"/>
      <c r="L33" s="114"/>
      <c r="M33" s="114"/>
      <c r="N33" s="114"/>
    </row>
    <row r="34" spans="1:14" ht="15.75" customHeight="1" x14ac:dyDescent="0.15">
      <c r="A34" s="131"/>
      <c r="B34" s="269" t="s">
        <v>68</v>
      </c>
      <c r="C34" s="266"/>
      <c r="D34" s="159">
        <v>17731</v>
      </c>
      <c r="E34" s="120">
        <v>18617</v>
      </c>
      <c r="F34" s="120">
        <v>10143</v>
      </c>
      <c r="G34" s="121">
        <v>9009</v>
      </c>
      <c r="H34" s="121">
        <v>11013</v>
      </c>
      <c r="I34" s="122">
        <v>10067</v>
      </c>
      <c r="J34" s="114"/>
      <c r="K34" s="114"/>
      <c r="L34" s="114"/>
      <c r="M34" s="114"/>
      <c r="N34" s="114"/>
    </row>
    <row r="35" spans="1:14" ht="15.75" customHeight="1" x14ac:dyDescent="0.15">
      <c r="A35" s="131"/>
      <c r="B35" s="269" t="s">
        <v>47</v>
      </c>
      <c r="C35" s="266"/>
      <c r="D35" s="159">
        <v>340462</v>
      </c>
      <c r="E35" s="120">
        <v>351915</v>
      </c>
      <c r="F35" s="120">
        <v>333562</v>
      </c>
      <c r="G35" s="121">
        <v>333410</v>
      </c>
      <c r="H35" s="121">
        <v>330762</v>
      </c>
      <c r="I35" s="122">
        <v>321838</v>
      </c>
      <c r="J35" s="114"/>
      <c r="K35" s="114"/>
      <c r="L35" s="114"/>
      <c r="M35" s="114"/>
      <c r="N35" s="114"/>
    </row>
    <row r="36" spans="1:14" ht="15.75" customHeight="1" x14ac:dyDescent="0.15">
      <c r="A36" s="131"/>
      <c r="B36" s="269" t="s">
        <v>45</v>
      </c>
      <c r="C36" s="266"/>
      <c r="D36" s="159">
        <v>5241</v>
      </c>
      <c r="E36" s="120">
        <v>25425</v>
      </c>
      <c r="F36" s="120">
        <v>9210</v>
      </c>
      <c r="G36" s="121">
        <v>4423</v>
      </c>
      <c r="H36" s="121">
        <v>4005</v>
      </c>
      <c r="I36" s="122">
        <v>3780</v>
      </c>
      <c r="J36" s="114"/>
      <c r="K36" s="114"/>
      <c r="L36" s="114"/>
      <c r="M36" s="114"/>
      <c r="N36" s="114"/>
    </row>
    <row r="37" spans="1:14" ht="15.75" customHeight="1" x14ac:dyDescent="0.15">
      <c r="A37" s="131"/>
      <c r="B37" s="269" t="s">
        <v>70</v>
      </c>
      <c r="C37" s="266"/>
      <c r="D37" s="159">
        <v>126539</v>
      </c>
      <c r="E37" s="120">
        <v>121792</v>
      </c>
      <c r="F37" s="120">
        <v>113958</v>
      </c>
      <c r="G37" s="121">
        <v>102221</v>
      </c>
      <c r="H37" s="121">
        <v>120779</v>
      </c>
      <c r="I37" s="122">
        <v>179274</v>
      </c>
      <c r="J37" s="114"/>
      <c r="K37" s="114"/>
      <c r="L37" s="114"/>
      <c r="M37" s="114"/>
      <c r="N37" s="114"/>
    </row>
    <row r="38" spans="1:14" ht="15.75" customHeight="1" x14ac:dyDescent="0.15">
      <c r="A38" s="134"/>
      <c r="B38" s="274" t="s">
        <v>48</v>
      </c>
      <c r="C38" s="275"/>
      <c r="D38" s="160">
        <v>108703</v>
      </c>
      <c r="E38" s="136">
        <v>103356</v>
      </c>
      <c r="F38" s="136">
        <v>87979</v>
      </c>
      <c r="G38" s="137">
        <v>71660</v>
      </c>
      <c r="H38" s="137">
        <v>87319</v>
      </c>
      <c r="I38" s="138">
        <v>88497</v>
      </c>
      <c r="J38" s="114"/>
      <c r="K38" s="114"/>
      <c r="L38" s="114"/>
      <c r="M38" s="114"/>
      <c r="N38" s="114"/>
    </row>
    <row r="39" spans="1:14" ht="15.75" customHeight="1" x14ac:dyDescent="0.15">
      <c r="A39" s="24" t="s">
        <v>49</v>
      </c>
      <c r="B39" s="25"/>
      <c r="C39" s="26"/>
      <c r="D39" s="161">
        <v>2020675</v>
      </c>
      <c r="E39" s="162">
        <v>2082204</v>
      </c>
      <c r="F39" s="162">
        <v>2036710</v>
      </c>
      <c r="G39" s="156">
        <v>2216333</v>
      </c>
      <c r="H39" s="156">
        <v>2379456</v>
      </c>
      <c r="I39" s="157">
        <v>2760955</v>
      </c>
      <c r="J39" s="114"/>
      <c r="K39" s="114"/>
      <c r="L39" s="114"/>
      <c r="M39" s="114"/>
      <c r="N39" s="114"/>
    </row>
    <row r="40" spans="1:14" ht="15.75" customHeight="1" x14ac:dyDescent="0.15">
      <c r="A40" s="17" t="s">
        <v>50</v>
      </c>
      <c r="B40" s="31"/>
      <c r="C40" s="32"/>
      <c r="D40" s="163">
        <v>2596091</v>
      </c>
      <c r="E40" s="164">
        <v>2622503</v>
      </c>
      <c r="F40" s="164">
        <v>2521524</v>
      </c>
      <c r="G40" s="156">
        <v>2528041</v>
      </c>
      <c r="H40" s="156">
        <v>2842027</v>
      </c>
      <c r="I40" s="157">
        <v>2700445</v>
      </c>
      <c r="J40" s="114"/>
      <c r="K40" s="114"/>
      <c r="L40" s="114"/>
      <c r="M40" s="114"/>
      <c r="N40" s="114"/>
    </row>
    <row r="41" spans="1:14" ht="15.75" customHeight="1" x14ac:dyDescent="0.15">
      <c r="A41" s="131"/>
      <c r="B41" s="51" t="s">
        <v>51</v>
      </c>
      <c r="C41" s="53"/>
      <c r="D41" s="150">
        <v>100000</v>
      </c>
      <c r="E41" s="151">
        <v>100000</v>
      </c>
      <c r="F41" s="151">
        <v>100000</v>
      </c>
      <c r="G41" s="117">
        <v>100000</v>
      </c>
      <c r="H41" s="117">
        <v>100000</v>
      </c>
      <c r="I41" s="118">
        <v>100000</v>
      </c>
      <c r="J41" s="114"/>
      <c r="K41" s="114"/>
      <c r="L41" s="114"/>
      <c r="M41" s="114"/>
      <c r="N41" s="114"/>
    </row>
    <row r="42" spans="1:14" ht="15.75" customHeight="1" x14ac:dyDescent="0.15">
      <c r="A42" s="131"/>
      <c r="B42" s="57" t="s">
        <v>52</v>
      </c>
      <c r="C42" s="59"/>
      <c r="D42" s="152">
        <v>736400</v>
      </c>
      <c r="E42" s="153">
        <v>736400</v>
      </c>
      <c r="F42" s="153">
        <v>736400</v>
      </c>
      <c r="G42" s="121">
        <v>736400</v>
      </c>
      <c r="H42" s="121">
        <v>736400</v>
      </c>
      <c r="I42" s="122">
        <v>736400</v>
      </c>
      <c r="J42" s="114"/>
      <c r="K42" s="114"/>
      <c r="L42" s="114"/>
      <c r="M42" s="114"/>
      <c r="N42" s="114"/>
    </row>
    <row r="43" spans="1:14" ht="15.75" customHeight="1" x14ac:dyDescent="0.15">
      <c r="A43" s="131"/>
      <c r="B43" s="57" t="s">
        <v>53</v>
      </c>
      <c r="C43" s="59"/>
      <c r="D43" s="165">
        <v>-344463</v>
      </c>
      <c r="E43" s="166">
        <v>-344447</v>
      </c>
      <c r="F43" s="166">
        <v>-444333</v>
      </c>
      <c r="G43" s="167">
        <v>-443822</v>
      </c>
      <c r="H43" s="167">
        <v>-443636</v>
      </c>
      <c r="I43" s="168">
        <v>-442829</v>
      </c>
      <c r="J43" s="114"/>
      <c r="K43" s="114"/>
      <c r="L43" s="114"/>
      <c r="M43" s="114"/>
      <c r="N43" s="114"/>
    </row>
    <row r="44" spans="1:14" ht="15.75" customHeight="1" x14ac:dyDescent="0.15">
      <c r="A44" s="131"/>
      <c r="B44" s="269" t="s">
        <v>54</v>
      </c>
      <c r="C44" s="266"/>
      <c r="D44" s="169">
        <v>251107</v>
      </c>
      <c r="E44" s="170">
        <v>142425</v>
      </c>
      <c r="F44" s="170">
        <v>-137122</v>
      </c>
      <c r="G44" s="167">
        <v>-303554</v>
      </c>
      <c r="H44" s="167">
        <v>-167338</v>
      </c>
      <c r="I44" s="168">
        <v>-423357</v>
      </c>
      <c r="J44" s="114"/>
      <c r="K44" s="114"/>
      <c r="L44" s="114"/>
      <c r="M44" s="114"/>
      <c r="N44" s="114"/>
    </row>
    <row r="45" spans="1:14" ht="15.75" customHeight="1" x14ac:dyDescent="0.15">
      <c r="A45" s="131"/>
      <c r="B45" s="57" t="s">
        <v>55</v>
      </c>
      <c r="C45" s="59"/>
      <c r="D45" s="152">
        <v>1762566</v>
      </c>
      <c r="E45" s="153">
        <v>1902460</v>
      </c>
      <c r="F45" s="153">
        <v>2196651</v>
      </c>
      <c r="G45" s="121">
        <v>2367067</v>
      </c>
      <c r="H45" s="121">
        <v>2536262</v>
      </c>
      <c r="I45" s="122">
        <v>2660381</v>
      </c>
      <c r="J45" s="114"/>
      <c r="K45" s="114"/>
      <c r="L45" s="114"/>
      <c r="M45" s="114"/>
      <c r="N45" s="114"/>
    </row>
    <row r="46" spans="1:14" ht="15.75" customHeight="1" x14ac:dyDescent="0.15">
      <c r="A46" s="131"/>
      <c r="B46" s="42" t="s">
        <v>56</v>
      </c>
      <c r="C46" s="44"/>
      <c r="D46" s="171">
        <v>90481</v>
      </c>
      <c r="E46" s="172">
        <v>85665</v>
      </c>
      <c r="F46" s="172">
        <v>69929</v>
      </c>
      <c r="G46" s="137">
        <v>71950</v>
      </c>
      <c r="H46" s="137">
        <v>80340</v>
      </c>
      <c r="I46" s="138">
        <v>69851</v>
      </c>
      <c r="J46" s="114"/>
      <c r="K46" s="114"/>
      <c r="L46" s="114"/>
      <c r="M46" s="114"/>
      <c r="N46" s="114"/>
    </row>
    <row r="47" spans="1:14" ht="15.75" customHeight="1" thickBot="1" x14ac:dyDescent="0.2">
      <c r="A47" s="173" t="s">
        <v>57</v>
      </c>
      <c r="B47" s="174"/>
      <c r="C47" s="175"/>
      <c r="D47" s="176">
        <v>4616766</v>
      </c>
      <c r="E47" s="177">
        <v>4704706</v>
      </c>
      <c r="F47" s="177">
        <v>4558235</v>
      </c>
      <c r="G47" s="143">
        <v>4744374</v>
      </c>
      <c r="H47" s="143">
        <v>5221484</v>
      </c>
      <c r="I47" s="144">
        <v>5461400</v>
      </c>
      <c r="J47" s="114"/>
      <c r="K47" s="114"/>
      <c r="L47" s="114"/>
      <c r="M47" s="114"/>
      <c r="N47" s="114"/>
    </row>
  </sheetData>
  <mergeCells count="34">
    <mergeCell ref="B44:C44"/>
    <mergeCell ref="B33:C33"/>
    <mergeCell ref="B34:C34"/>
    <mergeCell ref="B35:C35"/>
    <mergeCell ref="B36:C36"/>
    <mergeCell ref="B37:C37"/>
    <mergeCell ref="B38:C38"/>
    <mergeCell ref="B28:C28"/>
    <mergeCell ref="B29:C29"/>
    <mergeCell ref="B30:C31"/>
    <mergeCell ref="G30:G31"/>
    <mergeCell ref="I30:I31"/>
    <mergeCell ref="F30:F31"/>
    <mergeCell ref="E30:E31"/>
    <mergeCell ref="D30:D31"/>
    <mergeCell ref="H30:H31"/>
    <mergeCell ref="B27:C27"/>
    <mergeCell ref="B12:C12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10:C10"/>
    <mergeCell ref="B5:C5"/>
    <mergeCell ref="B6:C6"/>
    <mergeCell ref="B7:C7"/>
    <mergeCell ref="B8:C8"/>
    <mergeCell ref="B9:C9"/>
  </mergeCells>
  <phoneticPr fontId="2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showGridLines="0" view="pageBreakPreview" zoomScaleNormal="100" zoomScaleSheetLayoutView="100" workbookViewId="0">
      <selection activeCell="D18" sqref="D18"/>
    </sheetView>
  </sheetViews>
  <sheetFormatPr defaultRowHeight="18.75" x14ac:dyDescent="0.15"/>
  <cols>
    <col min="1" max="1" width="9" style="9"/>
    <col min="2" max="5" width="21" style="9" customWidth="1"/>
    <col min="6" max="11" width="19.625" style="9" customWidth="1"/>
    <col min="12" max="16384" width="9" style="9"/>
  </cols>
  <sheetData>
    <row r="2" spans="1:11" ht="20.25" customHeight="1" thickBot="1" x14ac:dyDescent="0.2">
      <c r="A2" s="178" t="s">
        <v>129</v>
      </c>
      <c r="B2" s="101"/>
      <c r="C2" s="101"/>
      <c r="D2" s="101"/>
      <c r="E2" s="101"/>
      <c r="F2" s="101"/>
      <c r="G2" s="101"/>
      <c r="H2" s="101"/>
      <c r="I2" s="101"/>
      <c r="J2" s="101"/>
      <c r="K2" s="7" t="s">
        <v>61</v>
      </c>
    </row>
    <row r="3" spans="1:11" ht="30" customHeight="1" thickBot="1" x14ac:dyDescent="0.2">
      <c r="A3" s="179"/>
      <c r="B3" s="180"/>
      <c r="C3" s="180"/>
      <c r="D3" s="180"/>
      <c r="E3" s="180"/>
      <c r="F3" s="181" t="s">
        <v>141</v>
      </c>
      <c r="G3" s="182" t="s">
        <v>139</v>
      </c>
      <c r="H3" s="183" t="s">
        <v>147</v>
      </c>
      <c r="I3" s="184" t="s">
        <v>72</v>
      </c>
      <c r="J3" s="184" t="s">
        <v>29</v>
      </c>
      <c r="K3" s="106" t="s">
        <v>152</v>
      </c>
    </row>
    <row r="4" spans="1:11" ht="15.75" customHeight="1" thickTop="1" x14ac:dyDescent="0.15">
      <c r="A4" s="185" t="s">
        <v>93</v>
      </c>
      <c r="B4" s="146"/>
      <c r="C4" s="146"/>
      <c r="D4" s="146"/>
      <c r="E4" s="186"/>
      <c r="F4" s="187">
        <v>396496</v>
      </c>
      <c r="G4" s="188">
        <v>543696</v>
      </c>
      <c r="H4" s="189">
        <v>468432</v>
      </c>
      <c r="I4" s="188">
        <v>376549</v>
      </c>
      <c r="J4" s="188">
        <v>419212</v>
      </c>
      <c r="K4" s="190">
        <v>461389</v>
      </c>
    </row>
    <row r="5" spans="1:11" ht="15.75" customHeight="1" x14ac:dyDescent="0.15">
      <c r="A5" s="191"/>
      <c r="B5" s="192" t="s">
        <v>74</v>
      </c>
      <c r="C5" s="193"/>
      <c r="D5" s="193"/>
      <c r="E5" s="193"/>
      <c r="F5" s="194">
        <v>636203</v>
      </c>
      <c r="G5" s="195">
        <v>502526</v>
      </c>
      <c r="H5" s="196">
        <v>565113</v>
      </c>
      <c r="I5" s="195">
        <v>578237</v>
      </c>
      <c r="J5" s="195">
        <v>538532</v>
      </c>
      <c r="K5" s="197">
        <v>531486</v>
      </c>
    </row>
    <row r="6" spans="1:11" ht="15.75" customHeight="1" x14ac:dyDescent="0.15">
      <c r="A6" s="191"/>
      <c r="B6" s="198" t="s">
        <v>155</v>
      </c>
      <c r="C6" s="199"/>
      <c r="D6" s="199"/>
      <c r="E6" s="199"/>
      <c r="F6" s="200" t="s">
        <v>73</v>
      </c>
      <c r="G6" s="201">
        <v>-227</v>
      </c>
      <c r="H6" s="202">
        <v>119009</v>
      </c>
      <c r="I6" s="203" t="s">
        <v>71</v>
      </c>
      <c r="J6" s="203" t="s">
        <v>71</v>
      </c>
      <c r="K6" s="204" t="s">
        <v>157</v>
      </c>
    </row>
    <row r="7" spans="1:11" ht="15.75" customHeight="1" x14ac:dyDescent="0.15">
      <c r="A7" s="191"/>
      <c r="B7" s="205" t="s">
        <v>75</v>
      </c>
      <c r="C7" s="206"/>
      <c r="D7" s="206"/>
      <c r="E7" s="206"/>
      <c r="F7" s="207">
        <v>132921</v>
      </c>
      <c r="G7" s="208">
        <v>122171</v>
      </c>
      <c r="H7" s="209">
        <v>139057</v>
      </c>
      <c r="I7" s="208">
        <v>140794</v>
      </c>
      <c r="J7" s="208">
        <v>145407</v>
      </c>
      <c r="K7" s="210">
        <v>158671</v>
      </c>
    </row>
    <row r="8" spans="1:11" ht="15.75" customHeight="1" x14ac:dyDescent="0.15">
      <c r="A8" s="191"/>
      <c r="B8" s="205" t="s">
        <v>76</v>
      </c>
      <c r="C8" s="206"/>
      <c r="D8" s="206"/>
      <c r="E8" s="206"/>
      <c r="F8" s="207">
        <v>2446</v>
      </c>
      <c r="G8" s="208">
        <v>21877</v>
      </c>
      <c r="H8" s="209">
        <v>12654</v>
      </c>
      <c r="I8" s="208">
        <v>1239</v>
      </c>
      <c r="J8" s="208">
        <v>3427</v>
      </c>
      <c r="K8" s="210">
        <v>8454</v>
      </c>
    </row>
    <row r="9" spans="1:11" ht="15.75" customHeight="1" x14ac:dyDescent="0.15">
      <c r="A9" s="191"/>
      <c r="B9" s="205" t="s">
        <v>132</v>
      </c>
      <c r="C9" s="206"/>
      <c r="D9" s="206"/>
      <c r="E9" s="206"/>
      <c r="F9" s="207">
        <v>9717</v>
      </c>
      <c r="G9" s="208" t="s">
        <v>71</v>
      </c>
      <c r="H9" s="209" t="s">
        <v>71</v>
      </c>
      <c r="I9" s="208" t="s">
        <v>71</v>
      </c>
      <c r="J9" s="208" t="s">
        <v>71</v>
      </c>
      <c r="K9" s="204" t="s">
        <v>157</v>
      </c>
    </row>
    <row r="10" spans="1:11" ht="15.75" customHeight="1" x14ac:dyDescent="0.15">
      <c r="A10" s="191"/>
      <c r="B10" s="205" t="s">
        <v>148</v>
      </c>
      <c r="C10" s="206"/>
      <c r="D10" s="206"/>
      <c r="E10" s="206"/>
      <c r="F10" s="200" t="s">
        <v>73</v>
      </c>
      <c r="G10" s="208" t="s">
        <v>71</v>
      </c>
      <c r="H10" s="209" t="s">
        <v>71</v>
      </c>
      <c r="I10" s="208" t="s">
        <v>71</v>
      </c>
      <c r="J10" s="208">
        <v>-8848</v>
      </c>
      <c r="K10" s="210" t="s">
        <v>157</v>
      </c>
    </row>
    <row r="11" spans="1:11" ht="15.75" customHeight="1" x14ac:dyDescent="0.15">
      <c r="A11" s="191"/>
      <c r="B11" s="205" t="s">
        <v>77</v>
      </c>
      <c r="C11" s="206"/>
      <c r="D11" s="206"/>
      <c r="E11" s="206"/>
      <c r="F11" s="207">
        <v>-7933</v>
      </c>
      <c r="G11" s="208">
        <v>-13560</v>
      </c>
      <c r="H11" s="209">
        <v>-14818</v>
      </c>
      <c r="I11" s="208">
        <v>-6372</v>
      </c>
      <c r="J11" s="208">
        <v>-4381</v>
      </c>
      <c r="K11" s="210">
        <v>-5751</v>
      </c>
    </row>
    <row r="12" spans="1:11" ht="15.75" customHeight="1" x14ac:dyDescent="0.15">
      <c r="A12" s="191"/>
      <c r="B12" s="205" t="s">
        <v>78</v>
      </c>
      <c r="C12" s="206"/>
      <c r="D12" s="206"/>
      <c r="E12" s="206"/>
      <c r="F12" s="207">
        <v>8612</v>
      </c>
      <c r="G12" s="208">
        <v>4651</v>
      </c>
      <c r="H12" s="209">
        <v>4030</v>
      </c>
      <c r="I12" s="208">
        <v>8680</v>
      </c>
      <c r="J12" s="208">
        <v>11604</v>
      </c>
      <c r="K12" s="210">
        <v>16343</v>
      </c>
    </row>
    <row r="13" spans="1:11" ht="15.75" customHeight="1" x14ac:dyDescent="0.15">
      <c r="A13" s="191"/>
      <c r="B13" s="205" t="s">
        <v>79</v>
      </c>
      <c r="C13" s="206"/>
      <c r="D13" s="206"/>
      <c r="E13" s="206"/>
      <c r="F13" s="207">
        <v>-1702</v>
      </c>
      <c r="G13" s="208">
        <v>-7812</v>
      </c>
      <c r="H13" s="209">
        <v>-6381</v>
      </c>
      <c r="I13" s="208">
        <v>-6489</v>
      </c>
      <c r="J13" s="208">
        <v>-6194</v>
      </c>
      <c r="K13" s="210">
        <v>-3931</v>
      </c>
    </row>
    <row r="14" spans="1:11" ht="15.75" customHeight="1" x14ac:dyDescent="0.15">
      <c r="A14" s="191"/>
      <c r="B14" s="211" t="s">
        <v>130</v>
      </c>
      <c r="C14" s="206"/>
      <c r="D14" s="206"/>
      <c r="E14" s="206"/>
      <c r="F14" s="207">
        <v>-38800</v>
      </c>
      <c r="G14" s="208">
        <v>-31315</v>
      </c>
      <c r="H14" s="209">
        <v>6697</v>
      </c>
      <c r="I14" s="208">
        <v>-33473</v>
      </c>
      <c r="J14" s="208">
        <v>-21221</v>
      </c>
      <c r="K14" s="210">
        <v>-34905</v>
      </c>
    </row>
    <row r="15" spans="1:11" ht="15.75" customHeight="1" x14ac:dyDescent="0.15">
      <c r="A15" s="191"/>
      <c r="B15" s="212" t="s">
        <v>80</v>
      </c>
      <c r="C15" s="213"/>
      <c r="D15" s="213"/>
      <c r="E15" s="213"/>
      <c r="F15" s="200" t="s">
        <v>73</v>
      </c>
      <c r="G15" s="214" t="s">
        <v>71</v>
      </c>
      <c r="H15" s="215">
        <v>-134287</v>
      </c>
      <c r="I15" s="208">
        <v>-26106</v>
      </c>
      <c r="J15" s="208" t="s">
        <v>71</v>
      </c>
      <c r="K15" s="210" t="s">
        <v>157</v>
      </c>
    </row>
    <row r="16" spans="1:11" ht="15.75" customHeight="1" x14ac:dyDescent="0.15">
      <c r="A16" s="191"/>
      <c r="B16" s="205" t="s">
        <v>81</v>
      </c>
      <c r="C16" s="206"/>
      <c r="D16" s="206"/>
      <c r="E16" s="206"/>
      <c r="F16" s="207">
        <v>-13631</v>
      </c>
      <c r="G16" s="208">
        <v>-12130</v>
      </c>
      <c r="H16" s="209">
        <v>3866</v>
      </c>
      <c r="I16" s="208">
        <v>-20128</v>
      </c>
      <c r="J16" s="208">
        <v>-28810</v>
      </c>
      <c r="K16" s="210">
        <v>-30818</v>
      </c>
    </row>
    <row r="17" spans="1:11" ht="15.75" customHeight="1" x14ac:dyDescent="0.15">
      <c r="A17" s="191"/>
      <c r="B17" s="205" t="s">
        <v>82</v>
      </c>
      <c r="C17" s="206"/>
      <c r="D17" s="206"/>
      <c r="E17" s="206"/>
      <c r="F17" s="207">
        <v>-15530</v>
      </c>
      <c r="G17" s="208">
        <v>-16808</v>
      </c>
      <c r="H17" s="209">
        <v>-5272</v>
      </c>
      <c r="I17" s="208">
        <v>-686</v>
      </c>
      <c r="J17" s="208">
        <v>-41102</v>
      </c>
      <c r="K17" s="210">
        <v>-53058</v>
      </c>
    </row>
    <row r="18" spans="1:11" ht="15.75" customHeight="1" x14ac:dyDescent="0.15">
      <c r="A18" s="191"/>
      <c r="B18" s="205" t="s">
        <v>83</v>
      </c>
      <c r="C18" s="206"/>
      <c r="D18" s="206"/>
      <c r="E18" s="206"/>
      <c r="F18" s="207">
        <v>11055</v>
      </c>
      <c r="G18" s="208">
        <v>83885</v>
      </c>
      <c r="H18" s="209">
        <v>-6697</v>
      </c>
      <c r="I18" s="208">
        <v>16157</v>
      </c>
      <c r="J18" s="208">
        <v>15655</v>
      </c>
      <c r="K18" s="210">
        <v>-4618</v>
      </c>
    </row>
    <row r="19" spans="1:11" ht="15.75" customHeight="1" x14ac:dyDescent="0.15">
      <c r="A19" s="191"/>
      <c r="B19" s="205" t="s">
        <v>84</v>
      </c>
      <c r="C19" s="206"/>
      <c r="D19" s="206"/>
      <c r="E19" s="206"/>
      <c r="F19" s="207">
        <v>-17661</v>
      </c>
      <c r="G19" s="208">
        <v>-25736</v>
      </c>
      <c r="H19" s="209">
        <v>-5162</v>
      </c>
      <c r="I19" s="208">
        <v>-4724</v>
      </c>
      <c r="J19" s="208">
        <v>-15296</v>
      </c>
      <c r="K19" s="210">
        <v>-8864</v>
      </c>
    </row>
    <row r="20" spans="1:11" ht="15.75" customHeight="1" x14ac:dyDescent="0.15">
      <c r="A20" s="191"/>
      <c r="B20" s="205" t="s">
        <v>85</v>
      </c>
      <c r="C20" s="206"/>
      <c r="D20" s="206"/>
      <c r="E20" s="206"/>
      <c r="F20" s="207">
        <v>-14274</v>
      </c>
      <c r="G20" s="208">
        <v>-23963</v>
      </c>
      <c r="H20" s="209">
        <v>-59789</v>
      </c>
      <c r="I20" s="208">
        <v>-48228</v>
      </c>
      <c r="J20" s="208">
        <v>-10281</v>
      </c>
      <c r="K20" s="210">
        <v>-36662</v>
      </c>
    </row>
    <row r="21" spans="1:11" ht="15.75" customHeight="1" x14ac:dyDescent="0.15">
      <c r="A21" s="191"/>
      <c r="B21" s="205" t="s">
        <v>86</v>
      </c>
      <c r="C21" s="206"/>
      <c r="D21" s="206"/>
      <c r="E21" s="206"/>
      <c r="F21" s="207">
        <v>-103515</v>
      </c>
      <c r="G21" s="208">
        <v>103651</v>
      </c>
      <c r="H21" s="209">
        <v>31714</v>
      </c>
      <c r="I21" s="208">
        <v>-14192</v>
      </c>
      <c r="J21" s="208">
        <v>-60250</v>
      </c>
      <c r="K21" s="210">
        <v>53408</v>
      </c>
    </row>
    <row r="22" spans="1:11" ht="15.75" customHeight="1" x14ac:dyDescent="0.15">
      <c r="A22" s="191"/>
      <c r="B22" s="205" t="s">
        <v>87</v>
      </c>
      <c r="C22" s="206"/>
      <c r="D22" s="206"/>
      <c r="E22" s="206"/>
      <c r="F22" s="207">
        <v>-5148</v>
      </c>
      <c r="G22" s="208">
        <v>37550</v>
      </c>
      <c r="H22" s="209">
        <v>-34585</v>
      </c>
      <c r="I22" s="208">
        <v>2787</v>
      </c>
      <c r="J22" s="208">
        <v>1117</v>
      </c>
      <c r="K22" s="210">
        <v>-11026</v>
      </c>
    </row>
    <row r="23" spans="1:11" ht="15.75" customHeight="1" x14ac:dyDescent="0.15">
      <c r="A23" s="191"/>
      <c r="B23" s="216" t="s">
        <v>88</v>
      </c>
      <c r="C23" s="217"/>
      <c r="D23" s="217"/>
      <c r="E23" s="217"/>
      <c r="F23" s="218">
        <v>-2013</v>
      </c>
      <c r="G23" s="219">
        <v>-37055</v>
      </c>
      <c r="H23" s="220">
        <v>-33839</v>
      </c>
      <c r="I23" s="219">
        <v>-31938</v>
      </c>
      <c r="J23" s="219">
        <v>12228</v>
      </c>
      <c r="K23" s="221">
        <v>8969</v>
      </c>
    </row>
    <row r="24" spans="1:11" ht="15.75" customHeight="1" x14ac:dyDescent="0.15">
      <c r="A24" s="191"/>
      <c r="B24" s="222" t="s">
        <v>89</v>
      </c>
      <c r="C24" s="223"/>
      <c r="D24" s="223"/>
      <c r="E24" s="223"/>
      <c r="F24" s="224">
        <v>580748</v>
      </c>
      <c r="G24" s="225">
        <v>707703</v>
      </c>
      <c r="H24" s="226">
        <v>581310</v>
      </c>
      <c r="I24" s="225">
        <v>555557</v>
      </c>
      <c r="J24" s="225">
        <v>531587</v>
      </c>
      <c r="K24" s="227">
        <v>587697</v>
      </c>
    </row>
    <row r="25" spans="1:11" ht="15.75" customHeight="1" x14ac:dyDescent="0.15">
      <c r="A25" s="191"/>
      <c r="B25" s="192" t="s">
        <v>90</v>
      </c>
      <c r="C25" s="193"/>
      <c r="D25" s="193"/>
      <c r="E25" s="193"/>
      <c r="F25" s="194">
        <v>9514</v>
      </c>
      <c r="G25" s="195">
        <v>22569</v>
      </c>
      <c r="H25" s="196">
        <v>22687</v>
      </c>
      <c r="I25" s="195">
        <v>13064</v>
      </c>
      <c r="J25" s="195">
        <v>11250</v>
      </c>
      <c r="K25" s="197">
        <v>11743</v>
      </c>
    </row>
    <row r="26" spans="1:11" ht="15.75" customHeight="1" x14ac:dyDescent="0.15">
      <c r="A26" s="191"/>
      <c r="B26" s="205" t="s">
        <v>91</v>
      </c>
      <c r="C26" s="206"/>
      <c r="D26" s="206"/>
      <c r="E26" s="206"/>
      <c r="F26" s="207">
        <v>-8469</v>
      </c>
      <c r="G26" s="208">
        <v>-7050</v>
      </c>
      <c r="H26" s="209">
        <v>-3538</v>
      </c>
      <c r="I26" s="208">
        <v>-6788</v>
      </c>
      <c r="J26" s="208">
        <v>-11035</v>
      </c>
      <c r="K26" s="210">
        <v>-13685</v>
      </c>
    </row>
    <row r="27" spans="1:11" ht="15.75" customHeight="1" thickBot="1" x14ac:dyDescent="0.2">
      <c r="A27" s="228"/>
      <c r="B27" s="229" t="s">
        <v>92</v>
      </c>
      <c r="C27" s="230"/>
      <c r="D27" s="230"/>
      <c r="E27" s="230"/>
      <c r="F27" s="231">
        <v>-185298</v>
      </c>
      <c r="G27" s="232">
        <v>-179526</v>
      </c>
      <c r="H27" s="233">
        <v>-132027</v>
      </c>
      <c r="I27" s="232">
        <v>-185285</v>
      </c>
      <c r="J27" s="232">
        <v>-112591</v>
      </c>
      <c r="K27" s="234">
        <v>-124366</v>
      </c>
    </row>
    <row r="28" spans="1:11" ht="15.75" customHeight="1" x14ac:dyDescent="0.15">
      <c r="A28" s="185" t="s">
        <v>94</v>
      </c>
      <c r="B28" s="235"/>
      <c r="C28" s="235"/>
      <c r="D28" s="235"/>
      <c r="E28" s="236"/>
      <c r="F28" s="187">
        <v>-163473</v>
      </c>
      <c r="G28" s="188">
        <v>-49110</v>
      </c>
      <c r="H28" s="189">
        <v>-63271</v>
      </c>
      <c r="I28" s="188">
        <v>-687509</v>
      </c>
      <c r="J28" s="188">
        <v>-352632</v>
      </c>
      <c r="K28" s="190">
        <v>-383307</v>
      </c>
    </row>
    <row r="29" spans="1:11" ht="15.75" customHeight="1" x14ac:dyDescent="0.15">
      <c r="A29" s="185"/>
      <c r="B29" s="192" t="s">
        <v>95</v>
      </c>
      <c r="C29" s="193"/>
      <c r="D29" s="193"/>
      <c r="E29" s="193"/>
      <c r="F29" s="194">
        <v>-8880</v>
      </c>
      <c r="G29" s="195">
        <v>-3280</v>
      </c>
      <c r="H29" s="196">
        <v>-1320</v>
      </c>
      <c r="I29" s="195">
        <v>-2303</v>
      </c>
      <c r="J29" s="195">
        <v>-11479</v>
      </c>
      <c r="K29" s="197">
        <v>-36705</v>
      </c>
    </row>
    <row r="30" spans="1:11" ht="15.75" customHeight="1" x14ac:dyDescent="0.15">
      <c r="A30" s="185"/>
      <c r="B30" s="205" t="s">
        <v>96</v>
      </c>
      <c r="C30" s="206"/>
      <c r="D30" s="206"/>
      <c r="E30" s="206"/>
      <c r="F30" s="207">
        <v>23716</v>
      </c>
      <c r="G30" s="208">
        <v>4769</v>
      </c>
      <c r="H30" s="209">
        <v>3687</v>
      </c>
      <c r="I30" s="208">
        <v>5340</v>
      </c>
      <c r="J30" s="208">
        <v>4893</v>
      </c>
      <c r="K30" s="210">
        <v>10159</v>
      </c>
    </row>
    <row r="31" spans="1:11" ht="15.75" customHeight="1" x14ac:dyDescent="0.15">
      <c r="A31" s="185"/>
      <c r="B31" s="205" t="s">
        <v>97</v>
      </c>
      <c r="C31" s="206"/>
      <c r="D31" s="206"/>
      <c r="E31" s="206"/>
      <c r="F31" s="207">
        <v>-132256</v>
      </c>
      <c r="G31" s="208">
        <v>-106655</v>
      </c>
      <c r="H31" s="209">
        <v>-116976</v>
      </c>
      <c r="I31" s="208">
        <v>-101072</v>
      </c>
      <c r="J31" s="208">
        <v>-123726</v>
      </c>
      <c r="K31" s="210">
        <v>-138605</v>
      </c>
    </row>
    <row r="32" spans="1:11" ht="15.75" customHeight="1" x14ac:dyDescent="0.15">
      <c r="A32" s="185"/>
      <c r="B32" s="205" t="s">
        <v>98</v>
      </c>
      <c r="C32" s="206"/>
      <c r="D32" s="206"/>
      <c r="E32" s="206"/>
      <c r="F32" s="207">
        <v>56159</v>
      </c>
      <c r="G32" s="208">
        <v>85653</v>
      </c>
      <c r="H32" s="209">
        <v>8372</v>
      </c>
      <c r="I32" s="208">
        <v>42046</v>
      </c>
      <c r="J32" s="208">
        <v>21195</v>
      </c>
      <c r="K32" s="210">
        <v>46868</v>
      </c>
    </row>
    <row r="33" spans="1:11" ht="15.75" customHeight="1" x14ac:dyDescent="0.15">
      <c r="A33" s="185"/>
      <c r="B33" s="205" t="s">
        <v>99</v>
      </c>
      <c r="C33" s="206"/>
      <c r="D33" s="206"/>
      <c r="E33" s="206"/>
      <c r="F33" s="207">
        <v>-18263</v>
      </c>
      <c r="G33" s="208">
        <v>-7749</v>
      </c>
      <c r="H33" s="209">
        <v>-12123</v>
      </c>
      <c r="I33" s="208">
        <v>-9929</v>
      </c>
      <c r="J33" s="208">
        <v>-16412</v>
      </c>
      <c r="K33" s="210">
        <v>-20205</v>
      </c>
    </row>
    <row r="34" spans="1:11" ht="15.75" customHeight="1" x14ac:dyDescent="0.15">
      <c r="A34" s="185"/>
      <c r="B34" s="205" t="s">
        <v>100</v>
      </c>
      <c r="C34" s="206"/>
      <c r="D34" s="206"/>
      <c r="E34" s="206"/>
      <c r="F34" s="207">
        <v>-798</v>
      </c>
      <c r="G34" s="208">
        <v>-852</v>
      </c>
      <c r="H34" s="209">
        <v>-1002</v>
      </c>
      <c r="I34" s="208">
        <v>-346</v>
      </c>
      <c r="J34" s="208">
        <v>-84</v>
      </c>
      <c r="K34" s="210">
        <v>-878</v>
      </c>
    </row>
    <row r="35" spans="1:11" ht="15.75" customHeight="1" x14ac:dyDescent="0.15">
      <c r="A35" s="185"/>
      <c r="B35" s="205" t="s">
        <v>101</v>
      </c>
      <c r="C35" s="206"/>
      <c r="D35" s="206"/>
      <c r="E35" s="206"/>
      <c r="F35" s="207">
        <v>4744</v>
      </c>
      <c r="G35" s="208">
        <v>778</v>
      </c>
      <c r="H35" s="209">
        <v>977</v>
      </c>
      <c r="I35" s="208">
        <v>298</v>
      </c>
      <c r="J35" s="208">
        <v>101</v>
      </c>
      <c r="K35" s="210">
        <v>812</v>
      </c>
    </row>
    <row r="36" spans="1:11" ht="15.75" customHeight="1" x14ac:dyDescent="0.15">
      <c r="A36" s="185"/>
      <c r="B36" s="205" t="s">
        <v>131</v>
      </c>
      <c r="C36" s="206"/>
      <c r="D36" s="206"/>
      <c r="E36" s="206"/>
      <c r="F36" s="207" t="s">
        <v>71</v>
      </c>
      <c r="G36" s="208">
        <v>-20977</v>
      </c>
      <c r="H36" s="209">
        <v>-70110</v>
      </c>
      <c r="I36" s="208">
        <v>-589737</v>
      </c>
      <c r="J36" s="208">
        <v>-212707</v>
      </c>
      <c r="K36" s="210">
        <v>-247632</v>
      </c>
    </row>
    <row r="37" spans="1:11" ht="15.75" customHeight="1" x14ac:dyDescent="0.15">
      <c r="A37" s="185"/>
      <c r="B37" s="205" t="s">
        <v>156</v>
      </c>
      <c r="C37" s="206"/>
      <c r="D37" s="206"/>
      <c r="E37" s="206"/>
      <c r="F37" s="207" t="s">
        <v>71</v>
      </c>
      <c r="G37" s="208" t="s">
        <v>71</v>
      </c>
      <c r="H37" s="209">
        <v>126774</v>
      </c>
      <c r="I37" s="208">
        <v>26979</v>
      </c>
      <c r="J37" s="208" t="s">
        <v>71</v>
      </c>
      <c r="K37" s="210" t="s">
        <v>157</v>
      </c>
    </row>
    <row r="38" spans="1:11" ht="15.75" customHeight="1" x14ac:dyDescent="0.15">
      <c r="A38" s="185"/>
      <c r="B38" s="205" t="s">
        <v>102</v>
      </c>
      <c r="C38" s="206"/>
      <c r="D38" s="206"/>
      <c r="E38" s="206"/>
      <c r="F38" s="207">
        <v>-74801</v>
      </c>
      <c r="G38" s="208" t="s">
        <v>71</v>
      </c>
      <c r="H38" s="209" t="s">
        <v>71</v>
      </c>
      <c r="I38" s="208">
        <v>-52291</v>
      </c>
      <c r="J38" s="208">
        <v>-5253</v>
      </c>
      <c r="K38" s="210" t="s">
        <v>157</v>
      </c>
    </row>
    <row r="39" spans="1:11" ht="15.75" customHeight="1" thickBot="1" x14ac:dyDescent="0.2">
      <c r="A39" s="237"/>
      <c r="B39" s="229" t="s">
        <v>103</v>
      </c>
      <c r="C39" s="230"/>
      <c r="D39" s="230"/>
      <c r="E39" s="230"/>
      <c r="F39" s="231">
        <v>-13095</v>
      </c>
      <c r="G39" s="232">
        <v>-800</v>
      </c>
      <c r="H39" s="233">
        <v>-1550</v>
      </c>
      <c r="I39" s="232">
        <v>-6493</v>
      </c>
      <c r="J39" s="232">
        <v>-9160</v>
      </c>
      <c r="K39" s="234">
        <v>2878</v>
      </c>
    </row>
    <row r="40" spans="1:11" ht="15.75" customHeight="1" thickBot="1" x14ac:dyDescent="0.2">
      <c r="A40" s="238" t="s">
        <v>104</v>
      </c>
      <c r="B40" s="239"/>
      <c r="C40" s="239"/>
      <c r="D40" s="239"/>
      <c r="E40" s="239"/>
      <c r="F40" s="240">
        <v>212564</v>
      </c>
      <c r="G40" s="241">
        <v>480737</v>
      </c>
      <c r="H40" s="242">
        <v>386746</v>
      </c>
      <c r="I40" s="241">
        <v>-316167</v>
      </c>
      <c r="J40" s="241">
        <v>72610</v>
      </c>
      <c r="K40" s="243">
        <v>105632</v>
      </c>
    </row>
    <row r="41" spans="1:11" ht="15.75" customHeight="1" x14ac:dyDescent="0.15">
      <c r="A41" s="244" t="s">
        <v>117</v>
      </c>
      <c r="B41" s="245"/>
      <c r="C41" s="245"/>
      <c r="D41" s="245"/>
      <c r="E41" s="245"/>
      <c r="F41" s="246">
        <v>-145189</v>
      </c>
      <c r="G41" s="247">
        <v>-388859</v>
      </c>
      <c r="H41" s="248">
        <v>-254852</v>
      </c>
      <c r="I41" s="247">
        <v>91318</v>
      </c>
      <c r="J41" s="247">
        <v>-77032</v>
      </c>
      <c r="K41" s="249">
        <v>-62360</v>
      </c>
    </row>
    <row r="42" spans="1:11" ht="15.75" customHeight="1" x14ac:dyDescent="0.15">
      <c r="A42" s="185"/>
      <c r="B42" s="192" t="s">
        <v>105</v>
      </c>
      <c r="C42" s="193"/>
      <c r="D42" s="193"/>
      <c r="E42" s="193"/>
      <c r="F42" s="194">
        <v>-152570</v>
      </c>
      <c r="G42" s="195">
        <v>-181635</v>
      </c>
      <c r="H42" s="196">
        <v>-187646</v>
      </c>
      <c r="I42" s="195">
        <v>-229261</v>
      </c>
      <c r="J42" s="195">
        <v>-243552</v>
      </c>
      <c r="K42" s="197">
        <v>-259671</v>
      </c>
    </row>
    <row r="43" spans="1:11" ht="15.75" customHeight="1" x14ac:dyDescent="0.15">
      <c r="A43" s="185"/>
      <c r="B43" s="205" t="s">
        <v>106</v>
      </c>
      <c r="C43" s="206"/>
      <c r="D43" s="206"/>
      <c r="E43" s="206"/>
      <c r="F43" s="207">
        <v>-3195</v>
      </c>
      <c r="G43" s="208">
        <v>-2663</v>
      </c>
      <c r="H43" s="209">
        <v>-13734</v>
      </c>
      <c r="I43" s="208">
        <v>-2011</v>
      </c>
      <c r="J43" s="208">
        <v>-1502</v>
      </c>
      <c r="K43" s="210">
        <v>-1747</v>
      </c>
    </row>
    <row r="44" spans="1:11" ht="15.75" customHeight="1" x14ac:dyDescent="0.15">
      <c r="A44" s="185"/>
      <c r="B44" s="205" t="s">
        <v>107</v>
      </c>
      <c r="C44" s="206"/>
      <c r="D44" s="206"/>
      <c r="E44" s="206"/>
      <c r="F44" s="207">
        <v>59</v>
      </c>
      <c r="G44" s="208">
        <v>44</v>
      </c>
      <c r="H44" s="209" t="s">
        <v>71</v>
      </c>
      <c r="I44" s="208">
        <v>129</v>
      </c>
      <c r="J44" s="208">
        <v>15</v>
      </c>
      <c r="K44" s="210">
        <v>109</v>
      </c>
    </row>
    <row r="45" spans="1:11" ht="15.75" customHeight="1" x14ac:dyDescent="0.15">
      <c r="A45" s="185"/>
      <c r="B45" s="205" t="s">
        <v>108</v>
      </c>
      <c r="C45" s="206"/>
      <c r="D45" s="206"/>
      <c r="E45" s="206"/>
      <c r="F45" s="207">
        <v>-8936</v>
      </c>
      <c r="G45" s="208">
        <v>6373</v>
      </c>
      <c r="H45" s="209">
        <v>5255</v>
      </c>
      <c r="I45" s="208">
        <v>186570</v>
      </c>
      <c r="J45" s="208">
        <v>116371</v>
      </c>
      <c r="K45" s="210">
        <v>-133849</v>
      </c>
    </row>
    <row r="46" spans="1:11" ht="15.75" customHeight="1" x14ac:dyDescent="0.15">
      <c r="A46" s="185"/>
      <c r="B46" s="205" t="s">
        <v>109</v>
      </c>
      <c r="C46" s="206"/>
      <c r="D46" s="206"/>
      <c r="E46" s="206"/>
      <c r="F46" s="207">
        <v>70</v>
      </c>
      <c r="G46" s="208" t="s">
        <v>71</v>
      </c>
      <c r="H46" s="209" t="s">
        <v>71</v>
      </c>
      <c r="I46" s="208">
        <v>856</v>
      </c>
      <c r="J46" s="208">
        <v>70861</v>
      </c>
      <c r="K46" s="210">
        <v>59135</v>
      </c>
    </row>
    <row r="47" spans="1:11" ht="15.75" customHeight="1" x14ac:dyDescent="0.15">
      <c r="A47" s="185"/>
      <c r="B47" s="205" t="s">
        <v>110</v>
      </c>
      <c r="C47" s="206"/>
      <c r="D47" s="206"/>
      <c r="E47" s="206"/>
      <c r="F47" s="207">
        <v>-20558</v>
      </c>
      <c r="G47" s="208">
        <v>-1225</v>
      </c>
      <c r="H47" s="209">
        <v>-30147</v>
      </c>
      <c r="I47" s="208">
        <v>-578</v>
      </c>
      <c r="J47" s="208">
        <v>-669</v>
      </c>
      <c r="K47" s="210">
        <v>-2710</v>
      </c>
    </row>
    <row r="48" spans="1:11" ht="15.75" customHeight="1" x14ac:dyDescent="0.15">
      <c r="A48" s="185"/>
      <c r="B48" s="205" t="s">
        <v>111</v>
      </c>
      <c r="C48" s="206"/>
      <c r="D48" s="206"/>
      <c r="E48" s="206"/>
      <c r="F48" s="207">
        <v>49395</v>
      </c>
      <c r="G48" s="208" t="s">
        <v>71</v>
      </c>
      <c r="H48" s="209">
        <v>114724</v>
      </c>
      <c r="I48" s="208">
        <v>136181</v>
      </c>
      <c r="J48" s="208" t="s">
        <v>71</v>
      </c>
      <c r="K48" s="210">
        <v>341516</v>
      </c>
    </row>
    <row r="49" spans="1:11" ht="15.75" customHeight="1" x14ac:dyDescent="0.15">
      <c r="A49" s="185"/>
      <c r="B49" s="205" t="s">
        <v>112</v>
      </c>
      <c r="C49" s="206"/>
      <c r="D49" s="206"/>
      <c r="E49" s="206"/>
      <c r="F49" s="207" t="s">
        <v>71</v>
      </c>
      <c r="G49" s="208">
        <v>-170670</v>
      </c>
      <c r="H49" s="209">
        <v>-40000</v>
      </c>
      <c r="I49" s="208" t="s">
        <v>71</v>
      </c>
      <c r="J49" s="208">
        <v>-20000</v>
      </c>
      <c r="K49" s="210">
        <v>-54086</v>
      </c>
    </row>
    <row r="50" spans="1:11" ht="15.75" customHeight="1" x14ac:dyDescent="0.15">
      <c r="A50" s="185"/>
      <c r="B50" s="205" t="s">
        <v>113</v>
      </c>
      <c r="C50" s="206"/>
      <c r="D50" s="206"/>
      <c r="E50" s="206"/>
      <c r="F50" s="207" t="s">
        <v>71</v>
      </c>
      <c r="G50" s="208" t="s">
        <v>71</v>
      </c>
      <c r="H50" s="208" t="s">
        <v>71</v>
      </c>
      <c r="I50" s="208" t="s">
        <v>71</v>
      </c>
      <c r="J50" s="208">
        <v>2819</v>
      </c>
      <c r="K50" s="210" t="s">
        <v>157</v>
      </c>
    </row>
    <row r="51" spans="1:11" ht="15.75" customHeight="1" x14ac:dyDescent="0.15">
      <c r="A51" s="185"/>
      <c r="B51" s="205" t="s">
        <v>114</v>
      </c>
      <c r="C51" s="206"/>
      <c r="D51" s="206"/>
      <c r="E51" s="206"/>
      <c r="F51" s="207">
        <v>-4992</v>
      </c>
      <c r="G51" s="208">
        <v>-3837</v>
      </c>
      <c r="H51" s="209">
        <v>-2986</v>
      </c>
      <c r="I51" s="208">
        <v>-569</v>
      </c>
      <c r="J51" s="208">
        <v>-1373</v>
      </c>
      <c r="K51" s="210">
        <v>-1637</v>
      </c>
    </row>
    <row r="52" spans="1:11" ht="15.75" customHeight="1" x14ac:dyDescent="0.15">
      <c r="A52" s="185"/>
      <c r="B52" s="205" t="s">
        <v>115</v>
      </c>
      <c r="C52" s="206"/>
      <c r="D52" s="206"/>
      <c r="E52" s="206"/>
      <c r="F52" s="250">
        <v>-0.29699999999999999</v>
      </c>
      <c r="G52" s="208" t="s">
        <v>71</v>
      </c>
      <c r="H52" s="209">
        <v>-100000</v>
      </c>
      <c r="I52" s="208">
        <v>-0.41199999999999998</v>
      </c>
      <c r="J52" s="208">
        <v>-1</v>
      </c>
      <c r="K52" s="251" t="str">
        <f>"(0)"</f>
        <v>(0)</v>
      </c>
    </row>
    <row r="53" spans="1:11" ht="15.75" customHeight="1" x14ac:dyDescent="0.15">
      <c r="A53" s="185"/>
      <c r="B53" s="205" t="s">
        <v>122</v>
      </c>
      <c r="C53" s="206"/>
      <c r="D53" s="206"/>
      <c r="E53" s="206"/>
      <c r="F53" s="207">
        <v>-4462</v>
      </c>
      <c r="G53" s="208">
        <v>-35246</v>
      </c>
      <c r="H53" s="209">
        <v>-318</v>
      </c>
      <c r="I53" s="208" t="s">
        <v>71</v>
      </c>
      <c r="J53" s="208" t="s">
        <v>71</v>
      </c>
      <c r="K53" s="210">
        <v>-9421</v>
      </c>
    </row>
    <row r="54" spans="1:11" ht="15.75" customHeight="1" x14ac:dyDescent="0.15">
      <c r="A54" s="252"/>
      <c r="B54" s="216" t="s">
        <v>116</v>
      </c>
      <c r="C54" s="217"/>
      <c r="D54" s="217"/>
      <c r="E54" s="217"/>
      <c r="F54" s="207">
        <v>0</v>
      </c>
      <c r="G54" s="208">
        <v>0</v>
      </c>
      <c r="H54" s="209">
        <v>0</v>
      </c>
      <c r="I54" s="208">
        <v>0</v>
      </c>
      <c r="J54" s="208">
        <v>0</v>
      </c>
      <c r="K54" s="210" t="str">
        <f>"0"</f>
        <v>0</v>
      </c>
    </row>
    <row r="55" spans="1:11" ht="15.75" customHeight="1" x14ac:dyDescent="0.15">
      <c r="A55" s="253" t="s">
        <v>118</v>
      </c>
      <c r="B55" s="223"/>
      <c r="C55" s="223"/>
      <c r="D55" s="223"/>
      <c r="E55" s="223"/>
      <c r="F55" s="224">
        <v>87834</v>
      </c>
      <c r="G55" s="225">
        <v>105727</v>
      </c>
      <c r="H55" s="226">
        <v>150309</v>
      </c>
      <c r="I55" s="225">
        <v>-219643</v>
      </c>
      <c r="J55" s="225">
        <v>-10452</v>
      </c>
      <c r="K55" s="227">
        <v>15721</v>
      </c>
    </row>
    <row r="56" spans="1:11" ht="15.75" customHeight="1" x14ac:dyDescent="0.15">
      <c r="A56" s="253" t="s">
        <v>119</v>
      </c>
      <c r="B56" s="223"/>
      <c r="C56" s="223"/>
      <c r="D56" s="223"/>
      <c r="E56" s="223"/>
      <c r="F56" s="224">
        <v>142713</v>
      </c>
      <c r="G56" s="225">
        <v>253219</v>
      </c>
      <c r="H56" s="226">
        <v>385820</v>
      </c>
      <c r="I56" s="225">
        <v>526765</v>
      </c>
      <c r="J56" s="225">
        <v>294157</v>
      </c>
      <c r="K56" s="227">
        <v>285486</v>
      </c>
    </row>
    <row r="57" spans="1:11" ht="15.75" customHeight="1" x14ac:dyDescent="0.15">
      <c r="A57" s="253" t="s">
        <v>120</v>
      </c>
      <c r="B57" s="223"/>
      <c r="C57" s="223"/>
      <c r="D57" s="223"/>
      <c r="E57" s="223"/>
      <c r="F57" s="224">
        <v>22672</v>
      </c>
      <c r="G57" s="225">
        <v>26874</v>
      </c>
      <c r="H57" s="226">
        <v>-9365</v>
      </c>
      <c r="I57" s="225">
        <v>-12965</v>
      </c>
      <c r="J57" s="225">
        <v>1782</v>
      </c>
      <c r="K57" s="227">
        <v>-19145</v>
      </c>
    </row>
    <row r="58" spans="1:11" ht="15.75" customHeight="1" thickBot="1" x14ac:dyDescent="0.2">
      <c r="A58" s="238" t="s">
        <v>121</v>
      </c>
      <c r="B58" s="239"/>
      <c r="C58" s="239"/>
      <c r="D58" s="239"/>
      <c r="E58" s="239"/>
      <c r="F58" s="240">
        <v>253219</v>
      </c>
      <c r="G58" s="241">
        <v>385820</v>
      </c>
      <c r="H58" s="242">
        <v>526765</v>
      </c>
      <c r="I58" s="241">
        <v>294157</v>
      </c>
      <c r="J58" s="241">
        <v>285486</v>
      </c>
      <c r="K58" s="243">
        <v>282063</v>
      </c>
    </row>
  </sheetData>
  <phoneticPr fontId="2"/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view="pageBreakPreview" zoomScale="130" zoomScaleNormal="100" zoomScaleSheetLayoutView="130" workbookViewId="0">
      <selection activeCell="E18" sqref="E18"/>
    </sheetView>
  </sheetViews>
  <sheetFormatPr defaultRowHeight="11.25" x14ac:dyDescent="0.15"/>
  <cols>
    <col min="1" max="9" width="9.875" style="2" customWidth="1"/>
    <col min="10" max="16384" width="9" style="2"/>
  </cols>
  <sheetData>
    <row r="1" spans="1:4" ht="16.5" x14ac:dyDescent="0.15">
      <c r="A1" s="3" t="s">
        <v>133</v>
      </c>
    </row>
    <row r="2" spans="1:4" ht="5.0999999999999996" customHeight="1" x14ac:dyDescent="0.15">
      <c r="A2" s="1"/>
    </row>
    <row r="3" spans="1:4" ht="15" x14ac:dyDescent="0.15">
      <c r="A3" s="1" t="s">
        <v>161</v>
      </c>
    </row>
    <row r="4" spans="1:4" ht="15" x14ac:dyDescent="0.15">
      <c r="A4" s="1" t="s">
        <v>134</v>
      </c>
    </row>
    <row r="5" spans="1:4" ht="15" x14ac:dyDescent="0.15">
      <c r="A5" s="1" t="s">
        <v>135</v>
      </c>
    </row>
    <row r="6" spans="1:4" ht="15" x14ac:dyDescent="0.15">
      <c r="A6" s="1" t="s">
        <v>136</v>
      </c>
    </row>
    <row r="7" spans="1:4" ht="15" x14ac:dyDescent="0.15">
      <c r="A7" s="1" t="s">
        <v>162</v>
      </c>
    </row>
    <row r="8" spans="1:4" ht="15" x14ac:dyDescent="0.15">
      <c r="A8" s="1" t="s">
        <v>163</v>
      </c>
    </row>
    <row r="9" spans="1:4" ht="15" x14ac:dyDescent="0.15">
      <c r="A9" s="1" t="s">
        <v>137</v>
      </c>
    </row>
    <row r="10" spans="1:4" ht="5.0999999999999996" customHeight="1" x14ac:dyDescent="0.15">
      <c r="A10" s="1"/>
    </row>
    <row r="11" spans="1:4" ht="15" x14ac:dyDescent="0.15">
      <c r="A11" s="101" t="s">
        <v>164</v>
      </c>
      <c r="B11" s="254"/>
      <c r="C11" s="254"/>
      <c r="D11" s="254"/>
    </row>
    <row r="12" spans="1:4" ht="15" customHeight="1" x14ac:dyDescent="0.15">
      <c r="A12" s="101" t="s">
        <v>168</v>
      </c>
      <c r="B12" s="254"/>
      <c r="C12" s="254"/>
      <c r="D12" s="254"/>
    </row>
    <row r="13" spans="1:4" ht="15" x14ac:dyDescent="0.15">
      <c r="A13" s="101" t="s">
        <v>165</v>
      </c>
      <c r="B13" s="254"/>
      <c r="C13" s="254"/>
      <c r="D13" s="254"/>
    </row>
    <row r="14" spans="1:4" ht="5.0999999999999996" customHeight="1" x14ac:dyDescent="0.15">
      <c r="A14" s="1"/>
    </row>
    <row r="15" spans="1:4" ht="15" x14ac:dyDescent="0.15">
      <c r="A15" s="1" t="s">
        <v>166</v>
      </c>
    </row>
    <row r="16" spans="1:4" ht="15" x14ac:dyDescent="0.15">
      <c r="A16" s="1" t="s">
        <v>167</v>
      </c>
    </row>
    <row r="17" spans="1:1" ht="5.0999999999999996" customHeight="1" x14ac:dyDescent="0.15">
      <c r="A17" s="1"/>
    </row>
    <row r="18" spans="1:1" ht="15" x14ac:dyDescent="0.15">
      <c r="A18" s="1" t="s">
        <v>158</v>
      </c>
    </row>
    <row r="19" spans="1:1" ht="15" x14ac:dyDescent="0.15">
      <c r="A19" s="1" t="s">
        <v>159</v>
      </c>
    </row>
    <row r="20" spans="1:1" ht="15" x14ac:dyDescent="0.15">
      <c r="A20" s="1" t="s">
        <v>160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PL</vt:lpstr>
      <vt:lpstr>BS</vt:lpstr>
      <vt:lpstr>CF</vt:lpstr>
      <vt:lpstr>Note</vt:lpstr>
      <vt:lpstr>BS!Print_Area</vt:lpstr>
      <vt:lpstr>CF!Print_Area</vt:lpstr>
      <vt:lpstr>Note!Print_Area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2019-03-20T00:49:07Z</dcterms:created>
  <dcterms:modified xsi:type="dcterms:W3CDTF">2019-03-20T00:49:31Z</dcterms:modified>
</cp:coreProperties>
</file>